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EconomicsResearchUnitFallback\Bank Publications\Quarterly Economic Bulletin (QEB)\QEB Tables\Website Tables\Website Tables\Dec-22\BOP\"/>
    </mc:Choice>
  </mc:AlternateContent>
  <bookViews>
    <workbookView xWindow="0" yWindow="0" windowWidth="20490" windowHeight="6720"/>
  </bookViews>
  <sheets>
    <sheet name="QEB Table 9.18A" sheetId="1" r:id="rId1"/>
  </sheets>
  <definedNames>
    <definedName name="_xlnm.Print_Area" localSheetId="0">'QEB Table 9.18A'!$A$1:$AA$29</definedName>
    <definedName name="_xlnm.Print_Titles" localSheetId="0">'QEB Table 9.18A'!$A:$A,'QEB Table 9.18A'!$1:$7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 i="1" l="1"/>
  <c r="I3" i="1" s="1"/>
  <c r="J3" i="1" s="1"/>
  <c r="K3" i="1" s="1"/>
  <c r="L3" i="1" s="1"/>
  <c r="M3" i="1" s="1"/>
  <c r="N3" i="1" s="1"/>
  <c r="O3" i="1" s="1"/>
  <c r="P3" i="1" s="1"/>
  <c r="Q3" i="1" s="1"/>
  <c r="R3" i="1" s="1"/>
  <c r="S3" i="1" s="1"/>
  <c r="T3" i="1" s="1"/>
  <c r="U3" i="1" s="1"/>
  <c r="V3" i="1" s="1"/>
  <c r="W3" i="1" s="1"/>
  <c r="X3" i="1" s="1"/>
  <c r="Y3" i="1" s="1"/>
  <c r="Z3" i="1" s="1"/>
  <c r="AA3" i="1" s="1"/>
</calcChain>
</file>

<file path=xl/sharedStrings.xml><?xml version="1.0" encoding="utf-8"?>
<sst xmlns="http://schemas.openxmlformats.org/spreadsheetml/2006/main" count="46" uniqueCount="21">
  <si>
    <t xml:space="preserve"> </t>
  </si>
  <si>
    <t>Country</t>
  </si>
  <si>
    <t>K'm</t>
  </si>
  <si>
    <t>Australia</t>
  </si>
  <si>
    <t>China</t>
  </si>
  <si>
    <t>Hong Kong</t>
  </si>
  <si>
    <t>Japan</t>
  </si>
  <si>
    <t>Netherlands</t>
  </si>
  <si>
    <t xml:space="preserve">New Zealand </t>
  </si>
  <si>
    <t>Singapore</t>
  </si>
  <si>
    <t>Spain</t>
  </si>
  <si>
    <t>USA</t>
  </si>
  <si>
    <t>United Kingdom</t>
  </si>
  <si>
    <t>West Germany</t>
  </si>
  <si>
    <t>South Korea (c)</t>
  </si>
  <si>
    <t>All Other</t>
  </si>
  <si>
    <t>Total</t>
  </si>
  <si>
    <t xml:space="preserve">(a) Refer to "For the Record" note in the June 2003 QEB for explanation on changes to this table direction of trade. </t>
  </si>
  <si>
    <t xml:space="preserve">(c) South Korea export figures have been separated from All other export from 1985. </t>
  </si>
  <si>
    <r>
      <t xml:space="preserve">  TABLE 9.18A  DIRECTION OF TRADE  -  DESTINATION OF EXPORTS</t>
    </r>
    <r>
      <rPr>
        <sz val="9.75"/>
        <rFont val="Arial"/>
        <family val="2"/>
      </rPr>
      <t xml:space="preserve"> (a) (b)   (Old format)</t>
    </r>
  </si>
  <si>
    <t>(b) Export data for 1976 to 1993 are reconciled with NSO, while data for 1994 to 2001 and 2002 onwards are from BPNG's BOP cash flow system and the  new BOP system, respectively.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</si>
</sst>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theme="1"/>
      <name val="Calibri"/>
      <family val="2"/>
      <scheme val="minor"/>
    </font>
    <font>
      <sz val="9.75"/>
      <name val="Helv"/>
    </font>
    <font>
      <b/>
      <sz val="9.75"/>
      <name val="Arial"/>
      <family val="2"/>
    </font>
    <font>
      <sz val="9.75"/>
      <name val="Arial"/>
      <family val="2"/>
    </font>
    <font>
      <sz val="10"/>
      <name val="Arial"/>
      <family val="2"/>
    </font>
    <font>
      <b/>
      <sz val="10"/>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43">
    <xf numFmtId="0" fontId="0" fillId="0" borderId="0" xfId="0"/>
    <xf numFmtId="0" fontId="2" fillId="0" borderId="0" xfId="1" applyFont="1" applyAlignment="1">
      <alignment horizontal="left"/>
    </xf>
    <xf numFmtId="0" fontId="3" fillId="0" borderId="0" xfId="1" applyFont="1"/>
    <xf numFmtId="0" fontId="3" fillId="0" borderId="1" xfId="1" applyFont="1" applyBorder="1"/>
    <xf numFmtId="0" fontId="3" fillId="0" borderId="1" xfId="1" applyFont="1" applyBorder="1" applyAlignment="1">
      <alignment horizontal="center"/>
    </xf>
    <xf numFmtId="0" fontId="2" fillId="0" borderId="2" xfId="1" applyFont="1" applyBorder="1" applyAlignment="1">
      <alignment horizontal="left"/>
    </xf>
    <xf numFmtId="0" fontId="3" fillId="0" borderId="0" xfId="1" applyFont="1" applyAlignment="1">
      <alignment horizontal="left"/>
    </xf>
    <xf numFmtId="0" fontId="2" fillId="0" borderId="2" xfId="1" applyFont="1" applyBorder="1"/>
    <xf numFmtId="0" fontId="2" fillId="0" borderId="9" xfId="1" applyFont="1" applyBorder="1"/>
    <xf numFmtId="0" fontId="3" fillId="0" borderId="0" xfId="1" applyFont="1" applyAlignment="1">
      <alignment horizontal="right"/>
    </xf>
    <xf numFmtId="0" fontId="4" fillId="2" borderId="0" xfId="1" applyFont="1" applyFill="1"/>
    <xf numFmtId="164" fontId="3" fillId="0" borderId="0" xfId="1" applyNumberFormat="1" applyFont="1"/>
    <xf numFmtId="164" fontId="4" fillId="2" borderId="0" xfId="1" applyNumberFormat="1" applyFont="1" applyFill="1"/>
    <xf numFmtId="164" fontId="3" fillId="0" borderId="0" xfId="1" applyNumberFormat="1" applyFont="1" applyAlignment="1">
      <alignment horizontal="right"/>
    </xf>
    <xf numFmtId="0" fontId="3" fillId="0" borderId="11" xfId="1" applyFont="1" applyBorder="1"/>
    <xf numFmtId="164" fontId="2" fillId="0" borderId="11" xfId="1" applyNumberFormat="1" applyFont="1" applyBorder="1"/>
    <xf numFmtId="164" fontId="2" fillId="0" borderId="11" xfId="1" applyNumberFormat="1" applyFont="1" applyBorder="1" applyAlignment="1">
      <alignment horizontal="right"/>
    </xf>
    <xf numFmtId="164" fontId="5" fillId="0" borderId="11" xfId="1" applyNumberFormat="1" applyFont="1" applyBorder="1"/>
    <xf numFmtId="164" fontId="5" fillId="2" borderId="11" xfId="1" applyNumberFormat="1" applyFont="1" applyFill="1" applyBorder="1"/>
    <xf numFmtId="164" fontId="4" fillId="2" borderId="11" xfId="1" applyNumberFormat="1" applyFont="1" applyFill="1" applyBorder="1"/>
    <xf numFmtId="0" fontId="3" fillId="0" borderId="6" xfId="1" applyFont="1" applyBorder="1"/>
    <xf numFmtId="164" fontId="3" fillId="0" borderId="6" xfId="1" applyNumberFormat="1" applyFont="1" applyBorder="1"/>
    <xf numFmtId="0" fontId="3" fillId="0" borderId="0" xfId="1" applyFont="1" applyBorder="1"/>
    <xf numFmtId="164" fontId="4" fillId="2" borderId="6" xfId="1" applyNumberFormat="1" applyFont="1" applyFill="1" applyBorder="1"/>
    <xf numFmtId="164" fontId="4" fillId="2" borderId="0" xfId="1" applyNumberFormat="1" applyFont="1" applyFill="1" applyBorder="1"/>
    <xf numFmtId="0" fontId="2" fillId="0" borderId="8" xfId="1" applyFont="1" applyBorder="1" applyAlignment="1">
      <alignment horizontal="center"/>
    </xf>
    <xf numFmtId="0" fontId="2" fillId="0" borderId="0" xfId="1" applyFont="1" applyAlignment="1">
      <alignment horizontal="center"/>
    </xf>
    <xf numFmtId="0" fontId="2" fillId="0" borderId="0" xfId="1" applyFont="1" applyBorder="1" applyAlignment="1">
      <alignment horizontal="center"/>
    </xf>
    <xf numFmtId="0" fontId="2" fillId="0" borderId="3" xfId="1" applyFont="1" applyBorder="1" applyAlignment="1">
      <alignment horizontal="center"/>
    </xf>
    <xf numFmtId="0" fontId="2" fillId="0" borderId="2" xfId="1" applyFont="1" applyBorder="1" applyAlignment="1">
      <alignment horizontal="center"/>
    </xf>
    <xf numFmtId="0" fontId="2" fillId="0" borderId="1" xfId="1" applyFont="1" applyBorder="1" applyAlignment="1">
      <alignment horizontal="center"/>
    </xf>
    <xf numFmtId="0" fontId="3" fillId="0" borderId="9" xfId="1" applyFont="1" applyBorder="1" applyAlignment="1">
      <alignment horizontal="center"/>
    </xf>
    <xf numFmtId="0" fontId="3" fillId="0" borderId="4" xfId="1" applyFont="1" applyBorder="1" applyAlignment="1">
      <alignment horizontal="center"/>
    </xf>
    <xf numFmtId="0" fontId="4" fillId="2" borderId="5" xfId="1" applyFont="1" applyFill="1" applyBorder="1" applyAlignment="1">
      <alignment horizontal="center"/>
    </xf>
    <xf numFmtId="0" fontId="4" fillId="2" borderId="9" xfId="1" applyFont="1" applyFill="1" applyBorder="1" applyAlignment="1">
      <alignment horizontal="center"/>
    </xf>
    <xf numFmtId="0" fontId="2" fillId="0" borderId="6" xfId="1" applyFont="1" applyBorder="1" applyAlignment="1">
      <alignment horizontal="center"/>
    </xf>
    <xf numFmtId="0" fontId="2" fillId="0" borderId="7" xfId="1" applyFont="1" applyBorder="1" applyAlignment="1">
      <alignment horizontal="center"/>
    </xf>
    <xf numFmtId="0" fontId="5" fillId="2" borderId="8" xfId="1" applyFont="1" applyFill="1" applyBorder="1" applyAlignment="1">
      <alignment horizontal="center"/>
    </xf>
    <xf numFmtId="0" fontId="5" fillId="2" borderId="3" xfId="1" applyFont="1" applyFill="1" applyBorder="1" applyAlignment="1">
      <alignment horizontal="center"/>
    </xf>
    <xf numFmtId="0" fontId="2" fillId="0" borderId="9" xfId="1" applyFont="1" applyBorder="1" applyAlignment="1">
      <alignment horizontal="center"/>
    </xf>
    <xf numFmtId="0" fontId="2" fillId="0" borderId="5" xfId="1" applyFont="1" applyBorder="1" applyAlignment="1">
      <alignment horizontal="center"/>
    </xf>
    <xf numFmtId="0" fontId="5" fillId="2" borderId="9" xfId="1" applyFont="1" applyFill="1" applyBorder="1" applyAlignment="1">
      <alignment horizontal="center"/>
    </xf>
    <xf numFmtId="0" fontId="5" fillId="2" borderId="10" xfId="1" applyFont="1" applyFill="1" applyBorder="1" applyAlignment="1">
      <alignment horizontal="center"/>
    </xf>
  </cellXfs>
  <cellStyles count="2">
    <cellStyle name="Normal"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42"/>
  <sheetViews>
    <sheetView showGridLines="0" tabSelected="1" topLeftCell="F1" zoomScale="85" zoomScaleNormal="85" workbookViewId="0">
      <selection activeCell="AF20" sqref="AF20"/>
    </sheetView>
  </sheetViews>
  <sheetFormatPr defaultRowHeight="12.75" x14ac:dyDescent="0.2"/>
  <cols>
    <col min="1" max="1" width="36" style="2" customWidth="1"/>
    <col min="2" max="2" width="8.140625" style="2" customWidth="1"/>
    <col min="3" max="3" width="8.42578125" style="2" customWidth="1"/>
    <col min="4" max="4" width="7.85546875" style="2" customWidth="1"/>
    <col min="5" max="5" width="8.42578125" style="2" customWidth="1"/>
    <col min="6" max="7" width="8" style="2" customWidth="1"/>
    <col min="8" max="8" width="8.28515625" style="2" customWidth="1"/>
    <col min="9" max="9" width="7.85546875" style="2" customWidth="1"/>
    <col min="10" max="11" width="8" style="2" customWidth="1"/>
    <col min="12" max="12" width="8.7109375" style="2" customWidth="1"/>
    <col min="13" max="13" width="8.42578125" style="2" customWidth="1"/>
    <col min="14" max="14" width="8.28515625" style="2" customWidth="1"/>
    <col min="15" max="15" width="8.5703125" style="2" customWidth="1"/>
    <col min="16" max="17" width="8.42578125" style="2" customWidth="1"/>
    <col min="18" max="18" width="9.28515625" style="2" customWidth="1"/>
    <col min="19" max="19" width="8.7109375" style="2" customWidth="1"/>
    <col min="20" max="21" width="9.5703125" style="2" customWidth="1"/>
    <col min="22" max="22" width="9.42578125" style="2" customWidth="1"/>
    <col min="23" max="23" width="9.28515625" style="2" customWidth="1"/>
    <col min="24" max="16384" width="9.140625" style="2"/>
  </cols>
  <sheetData>
    <row r="1" spans="1:27" x14ac:dyDescent="0.2">
      <c r="A1" s="1" t="s">
        <v>19</v>
      </c>
    </row>
    <row r="2" spans="1:27" s="22" customFormat="1" ht="18" customHeight="1" x14ac:dyDescent="0.2">
      <c r="A2" s="3"/>
      <c r="B2" s="3"/>
      <c r="C2" s="3"/>
      <c r="D2" s="3"/>
      <c r="E2" s="3"/>
      <c r="F2" s="3"/>
      <c r="G2" s="3"/>
      <c r="H2" s="3"/>
      <c r="I2" s="3"/>
      <c r="J2" s="3"/>
      <c r="K2" s="3"/>
      <c r="L2" s="3"/>
      <c r="M2" s="3"/>
      <c r="N2" s="3"/>
      <c r="O2" s="4"/>
      <c r="P2" s="3"/>
      <c r="Q2" s="3"/>
      <c r="R2" s="3"/>
      <c r="S2" s="3"/>
      <c r="T2" s="3"/>
      <c r="U2" s="3"/>
      <c r="V2" s="3"/>
      <c r="W2" s="3"/>
      <c r="X2" s="3"/>
      <c r="Y2" s="3"/>
      <c r="Z2" s="3"/>
      <c r="AA2" s="3"/>
    </row>
    <row r="3" spans="1:27" ht="15.75" customHeight="1" x14ac:dyDescent="0.2">
      <c r="A3" s="5" t="s">
        <v>0</v>
      </c>
      <c r="B3" s="25">
        <v>1976</v>
      </c>
      <c r="C3" s="26">
        <v>1977</v>
      </c>
      <c r="D3" s="25">
        <v>1978</v>
      </c>
      <c r="E3" s="25">
        <v>1979</v>
      </c>
      <c r="F3" s="26">
        <v>1980</v>
      </c>
      <c r="G3" s="25">
        <v>1981</v>
      </c>
      <c r="H3" s="27">
        <f t="shared" ref="H3:AA3" si="0">G3+1</f>
        <v>1982</v>
      </c>
      <c r="I3" s="25">
        <f t="shared" si="0"/>
        <v>1983</v>
      </c>
      <c r="J3" s="27">
        <f t="shared" si="0"/>
        <v>1984</v>
      </c>
      <c r="K3" s="25">
        <f t="shared" si="0"/>
        <v>1985</v>
      </c>
      <c r="L3" s="27">
        <f t="shared" si="0"/>
        <v>1986</v>
      </c>
      <c r="M3" s="25">
        <f t="shared" si="0"/>
        <v>1987</v>
      </c>
      <c r="N3" s="25">
        <f t="shared" si="0"/>
        <v>1988</v>
      </c>
      <c r="O3" s="27">
        <f t="shared" si="0"/>
        <v>1989</v>
      </c>
      <c r="P3" s="25">
        <f t="shared" si="0"/>
        <v>1990</v>
      </c>
      <c r="Q3" s="28">
        <f t="shared" si="0"/>
        <v>1991</v>
      </c>
      <c r="R3" s="28">
        <f t="shared" si="0"/>
        <v>1992</v>
      </c>
      <c r="S3" s="28">
        <f t="shared" si="0"/>
        <v>1993</v>
      </c>
      <c r="T3" s="28">
        <f t="shared" si="0"/>
        <v>1994</v>
      </c>
      <c r="U3" s="28">
        <f t="shared" si="0"/>
        <v>1995</v>
      </c>
      <c r="V3" s="28">
        <f t="shared" si="0"/>
        <v>1996</v>
      </c>
      <c r="W3" s="28">
        <f t="shared" si="0"/>
        <v>1997</v>
      </c>
      <c r="X3" s="28">
        <f t="shared" si="0"/>
        <v>1998</v>
      </c>
      <c r="Y3" s="28">
        <f t="shared" si="0"/>
        <v>1999</v>
      </c>
      <c r="Z3" s="25">
        <f t="shared" si="0"/>
        <v>2000</v>
      </c>
      <c r="AA3" s="25">
        <f t="shared" si="0"/>
        <v>2001</v>
      </c>
    </row>
    <row r="4" spans="1:27" x14ac:dyDescent="0.2">
      <c r="A4" s="7"/>
      <c r="B4" s="29"/>
      <c r="C4" s="27"/>
      <c r="D4" s="29"/>
      <c r="E4" s="29"/>
      <c r="F4" s="27"/>
      <c r="G4" s="29"/>
      <c r="H4" s="27"/>
      <c r="I4" s="29"/>
      <c r="J4" s="27"/>
      <c r="K4" s="29"/>
      <c r="L4" s="27"/>
      <c r="M4" s="29"/>
      <c r="N4" s="29"/>
      <c r="O4" s="30"/>
      <c r="P4" s="31"/>
      <c r="Q4" s="32"/>
      <c r="R4" s="33"/>
      <c r="S4" s="33"/>
      <c r="T4" s="33"/>
      <c r="U4" s="33"/>
      <c r="V4" s="33"/>
      <c r="W4" s="33"/>
      <c r="X4" s="33"/>
      <c r="Y4" s="33"/>
      <c r="Z4" s="34"/>
      <c r="AA4" s="34"/>
    </row>
    <row r="5" spans="1:27" x14ac:dyDescent="0.2">
      <c r="A5" s="5" t="s">
        <v>1</v>
      </c>
      <c r="B5" s="25" t="s">
        <v>2</v>
      </c>
      <c r="C5" s="35" t="s">
        <v>2</v>
      </c>
      <c r="D5" s="25" t="s">
        <v>2</v>
      </c>
      <c r="E5" s="25" t="s">
        <v>2</v>
      </c>
      <c r="F5" s="35" t="s">
        <v>2</v>
      </c>
      <c r="G5" s="25" t="s">
        <v>2</v>
      </c>
      <c r="H5" s="35" t="s">
        <v>2</v>
      </c>
      <c r="I5" s="25" t="s">
        <v>2</v>
      </c>
      <c r="J5" s="35" t="s">
        <v>2</v>
      </c>
      <c r="K5" s="25" t="s">
        <v>2</v>
      </c>
      <c r="L5" s="35" t="s">
        <v>2</v>
      </c>
      <c r="M5" s="25" t="s">
        <v>2</v>
      </c>
      <c r="N5" s="25" t="s">
        <v>2</v>
      </c>
      <c r="O5" s="27" t="s">
        <v>2</v>
      </c>
      <c r="P5" s="29" t="s">
        <v>2</v>
      </c>
      <c r="Q5" s="36" t="s">
        <v>2</v>
      </c>
      <c r="R5" s="37" t="s">
        <v>2</v>
      </c>
      <c r="S5" s="37" t="s">
        <v>2</v>
      </c>
      <c r="T5" s="37" t="s">
        <v>2</v>
      </c>
      <c r="U5" s="37" t="s">
        <v>2</v>
      </c>
      <c r="V5" s="37" t="s">
        <v>2</v>
      </c>
      <c r="W5" s="37" t="s">
        <v>2</v>
      </c>
      <c r="X5" s="37" t="s">
        <v>2</v>
      </c>
      <c r="Y5" s="37" t="s">
        <v>2</v>
      </c>
      <c r="Z5" s="37" t="s">
        <v>2</v>
      </c>
      <c r="AA5" s="38" t="s">
        <v>2</v>
      </c>
    </row>
    <row r="6" spans="1:27" x14ac:dyDescent="0.2">
      <c r="A6" s="8"/>
      <c r="B6" s="39"/>
      <c r="C6" s="30"/>
      <c r="D6" s="39"/>
      <c r="E6" s="39"/>
      <c r="F6" s="30"/>
      <c r="G6" s="39"/>
      <c r="H6" s="30"/>
      <c r="I6" s="39"/>
      <c r="J6" s="30"/>
      <c r="K6" s="39"/>
      <c r="L6" s="30"/>
      <c r="M6" s="39"/>
      <c r="N6" s="39"/>
      <c r="O6" s="30"/>
      <c r="P6" s="39"/>
      <c r="Q6" s="40"/>
      <c r="R6" s="41"/>
      <c r="S6" s="41"/>
      <c r="T6" s="41"/>
      <c r="U6" s="41"/>
      <c r="V6" s="41"/>
      <c r="W6" s="41"/>
      <c r="X6" s="41"/>
      <c r="Y6" s="41"/>
      <c r="Z6" s="41"/>
      <c r="AA6" s="42"/>
    </row>
    <row r="7" spans="1:27" x14ac:dyDescent="0.2">
      <c r="B7" s="9"/>
      <c r="C7" s="9"/>
      <c r="D7" s="9"/>
      <c r="E7" s="9"/>
      <c r="F7" s="9"/>
      <c r="G7" s="9"/>
      <c r="H7" s="9"/>
      <c r="I7" s="9"/>
      <c r="J7" s="9"/>
      <c r="K7" s="9"/>
      <c r="L7" s="9"/>
      <c r="M7" s="9"/>
      <c r="N7" s="9"/>
      <c r="R7" s="10"/>
      <c r="S7" s="10"/>
      <c r="T7" s="10"/>
      <c r="U7" s="10"/>
      <c r="V7" s="10"/>
      <c r="W7" s="10"/>
      <c r="X7" s="10"/>
      <c r="Y7" s="10"/>
      <c r="Z7" s="10"/>
      <c r="AA7" s="10"/>
    </row>
    <row r="8" spans="1:27" x14ac:dyDescent="0.2">
      <c r="A8" s="2" t="s">
        <v>3</v>
      </c>
      <c r="B8" s="11">
        <v>47.4</v>
      </c>
      <c r="C8" s="11">
        <v>76.599999999999994</v>
      </c>
      <c r="D8" s="11">
        <v>64.3</v>
      </c>
      <c r="E8" s="11">
        <v>55.9</v>
      </c>
      <c r="F8" s="11">
        <v>59.1</v>
      </c>
      <c r="G8" s="11">
        <v>53.2</v>
      </c>
      <c r="H8" s="11">
        <v>45.9</v>
      </c>
      <c r="I8" s="11">
        <v>50.5</v>
      </c>
      <c r="J8" s="11">
        <v>64.599999999999994</v>
      </c>
      <c r="K8" s="11">
        <v>91.4</v>
      </c>
      <c r="L8" s="11">
        <v>149.19999999999999</v>
      </c>
      <c r="M8" s="11">
        <v>84.8</v>
      </c>
      <c r="N8" s="11">
        <v>83.1</v>
      </c>
      <c r="O8" s="11">
        <v>131.69999999999999</v>
      </c>
      <c r="P8" s="11">
        <v>313.10000000000002</v>
      </c>
      <c r="Q8" s="11">
        <v>578.79999999999995</v>
      </c>
      <c r="R8" s="12">
        <v>796.6</v>
      </c>
      <c r="S8" s="12">
        <v>911.4</v>
      </c>
      <c r="T8" s="12">
        <v>750.5</v>
      </c>
      <c r="U8" s="12">
        <v>1027</v>
      </c>
      <c r="V8" s="12">
        <v>1282.4000000000001</v>
      </c>
      <c r="W8" s="12">
        <v>1247.9000000000001</v>
      </c>
      <c r="X8" s="12">
        <v>1555.3</v>
      </c>
      <c r="Y8" s="12">
        <v>2424.1</v>
      </c>
      <c r="Z8" s="12">
        <v>3025.4</v>
      </c>
      <c r="AA8" s="12">
        <v>2656</v>
      </c>
    </row>
    <row r="9" spans="1:27" x14ac:dyDescent="0.2">
      <c r="A9" s="2" t="s">
        <v>4</v>
      </c>
      <c r="B9" s="11">
        <v>4.3</v>
      </c>
      <c r="C9" s="11">
        <v>5.2</v>
      </c>
      <c r="D9" s="11">
        <v>12.5</v>
      </c>
      <c r="E9" s="11">
        <v>12.9</v>
      </c>
      <c r="F9" s="11">
        <v>11.9</v>
      </c>
      <c r="G9" s="11">
        <v>5.2</v>
      </c>
      <c r="H9" s="11">
        <v>15.4</v>
      </c>
      <c r="I9" s="11">
        <v>28.7</v>
      </c>
      <c r="J9" s="11">
        <v>24.9</v>
      </c>
      <c r="K9" s="11">
        <v>17.2</v>
      </c>
      <c r="L9" s="11">
        <v>19.8</v>
      </c>
      <c r="M9" s="11">
        <v>22.9</v>
      </c>
      <c r="N9" s="11">
        <v>1</v>
      </c>
      <c r="O9" s="11">
        <v>0.9</v>
      </c>
      <c r="P9" s="11">
        <v>1.9</v>
      </c>
      <c r="Q9" s="11">
        <v>4</v>
      </c>
      <c r="R9" s="12">
        <v>97</v>
      </c>
      <c r="S9" s="12">
        <v>168.7</v>
      </c>
      <c r="T9" s="12">
        <v>49.3</v>
      </c>
      <c r="U9" s="12">
        <v>50</v>
      </c>
      <c r="V9" s="12">
        <v>104.5</v>
      </c>
      <c r="W9" s="12">
        <v>71.5</v>
      </c>
      <c r="X9" s="12">
        <v>21.3</v>
      </c>
      <c r="Y9" s="12">
        <v>32.1</v>
      </c>
      <c r="Z9" s="12">
        <v>296.60000000000002</v>
      </c>
      <c r="AA9" s="12">
        <v>64.400000000000006</v>
      </c>
    </row>
    <row r="10" spans="1:27" x14ac:dyDescent="0.2">
      <c r="A10" s="2" t="s">
        <v>5</v>
      </c>
      <c r="B10" s="11">
        <v>0.1</v>
      </c>
      <c r="C10" s="11">
        <v>0.5</v>
      </c>
      <c r="D10" s="11">
        <v>0.9</v>
      </c>
      <c r="E10" s="11">
        <v>2.2000000000000002</v>
      </c>
      <c r="F10" s="11">
        <v>2.6</v>
      </c>
      <c r="G10" s="11">
        <v>1.3</v>
      </c>
      <c r="H10" s="11">
        <v>3.4</v>
      </c>
      <c r="I10" s="11">
        <v>2.8</v>
      </c>
      <c r="J10" s="11">
        <v>0.8</v>
      </c>
      <c r="K10" s="11">
        <v>0.5</v>
      </c>
      <c r="L10" s="11">
        <v>0.8</v>
      </c>
      <c r="M10" s="11">
        <v>8.5</v>
      </c>
      <c r="N10" s="11">
        <v>15.3</v>
      </c>
      <c r="O10" s="11">
        <v>6.1</v>
      </c>
      <c r="P10" s="11">
        <v>2.6</v>
      </c>
      <c r="Q10" s="11">
        <v>9</v>
      </c>
      <c r="R10" s="12">
        <v>11.7</v>
      </c>
      <c r="S10" s="12">
        <v>8.1</v>
      </c>
      <c r="T10" s="12">
        <v>54.7</v>
      </c>
      <c r="U10" s="12">
        <v>63.1</v>
      </c>
      <c r="V10" s="12">
        <v>86.6</v>
      </c>
      <c r="W10" s="12">
        <v>79.8</v>
      </c>
      <c r="X10" s="12">
        <v>26.7</v>
      </c>
      <c r="Y10" s="12">
        <v>50.5</v>
      </c>
      <c r="Z10" s="12">
        <v>44.4</v>
      </c>
      <c r="AA10" s="12">
        <v>38.799999999999997</v>
      </c>
    </row>
    <row r="11" spans="1:27" x14ac:dyDescent="0.2">
      <c r="A11" s="2" t="s">
        <v>6</v>
      </c>
      <c r="B11" s="11">
        <v>115.8</v>
      </c>
      <c r="C11" s="11">
        <v>150</v>
      </c>
      <c r="D11" s="11">
        <v>153.6</v>
      </c>
      <c r="E11" s="11">
        <v>252.5</v>
      </c>
      <c r="F11" s="11">
        <v>241.1</v>
      </c>
      <c r="G11" s="11">
        <v>211.8</v>
      </c>
      <c r="H11" s="11">
        <v>186.7</v>
      </c>
      <c r="I11" s="11">
        <v>235.9</v>
      </c>
      <c r="J11" s="11">
        <v>226.3</v>
      </c>
      <c r="K11" s="11">
        <v>199</v>
      </c>
      <c r="L11" s="11">
        <v>256.7</v>
      </c>
      <c r="M11" s="11">
        <v>301.2</v>
      </c>
      <c r="N11" s="11">
        <v>495.5</v>
      </c>
      <c r="O11" s="11">
        <v>447</v>
      </c>
      <c r="P11" s="11">
        <v>333.6</v>
      </c>
      <c r="Q11" s="11">
        <v>344.3</v>
      </c>
      <c r="R11" s="12">
        <v>374.3</v>
      </c>
      <c r="S11" s="12">
        <v>546.20000000000005</v>
      </c>
      <c r="T11" s="12">
        <v>648.70000000000005</v>
      </c>
      <c r="U11" s="12">
        <v>829.4</v>
      </c>
      <c r="V11" s="12">
        <v>533.4</v>
      </c>
      <c r="W11" s="12">
        <v>400.9</v>
      </c>
      <c r="X11" s="12">
        <v>443.6</v>
      </c>
      <c r="Y11" s="12">
        <v>548.6</v>
      </c>
      <c r="Z11" s="12">
        <v>614.20000000000005</v>
      </c>
      <c r="AA11" s="12">
        <v>831.3</v>
      </c>
    </row>
    <row r="12" spans="1:27" x14ac:dyDescent="0.2">
      <c r="A12" s="2" t="s">
        <v>7</v>
      </c>
      <c r="B12" s="11">
        <v>2.9</v>
      </c>
      <c r="C12" s="11">
        <v>10.5</v>
      </c>
      <c r="D12" s="11">
        <v>9.1999999999999993</v>
      </c>
      <c r="E12" s="11">
        <v>24.8</v>
      </c>
      <c r="F12" s="11">
        <v>21.5</v>
      </c>
      <c r="G12" s="11">
        <v>9.9</v>
      </c>
      <c r="H12" s="11">
        <v>15.3</v>
      </c>
      <c r="I12" s="11">
        <v>20.8</v>
      </c>
      <c r="J12" s="11">
        <v>41.6</v>
      </c>
      <c r="K12" s="11">
        <v>38</v>
      </c>
      <c r="L12" s="11">
        <v>19.399999999999999</v>
      </c>
      <c r="M12" s="11">
        <v>21.6</v>
      </c>
      <c r="N12" s="11">
        <v>16.600000000000001</v>
      </c>
      <c r="O12" s="11">
        <v>20.3</v>
      </c>
      <c r="P12" s="11">
        <v>7.6</v>
      </c>
      <c r="Q12" s="11">
        <v>8</v>
      </c>
      <c r="R12" s="12">
        <v>27.3</v>
      </c>
      <c r="S12" s="12">
        <v>21.6</v>
      </c>
      <c r="T12" s="12">
        <v>25.6</v>
      </c>
      <c r="U12" s="12">
        <v>30.1</v>
      </c>
      <c r="V12" s="12">
        <v>37.9</v>
      </c>
      <c r="W12" s="12">
        <v>63.1</v>
      </c>
      <c r="X12" s="12">
        <v>66.2</v>
      </c>
      <c r="Y12" s="12">
        <v>112</v>
      </c>
      <c r="Z12" s="12">
        <v>78.900000000000006</v>
      </c>
      <c r="AA12" s="12">
        <v>64.900000000000006</v>
      </c>
    </row>
    <row r="13" spans="1:27" x14ac:dyDescent="0.2">
      <c r="A13" s="2" t="s">
        <v>8</v>
      </c>
      <c r="B13" s="11">
        <v>1.1000000000000001</v>
      </c>
      <c r="C13" s="11">
        <v>2.6</v>
      </c>
      <c r="D13" s="11">
        <v>4.5</v>
      </c>
      <c r="E13" s="11">
        <v>4.3</v>
      </c>
      <c r="F13" s="11">
        <v>3</v>
      </c>
      <c r="G13" s="11">
        <v>2.8</v>
      </c>
      <c r="H13" s="11">
        <v>3.5</v>
      </c>
      <c r="I13" s="11">
        <v>4.8</v>
      </c>
      <c r="J13" s="11">
        <v>7.3</v>
      </c>
      <c r="K13" s="11">
        <v>6.9</v>
      </c>
      <c r="L13" s="11">
        <v>9.1999999999999993</v>
      </c>
      <c r="M13" s="11">
        <v>4.9000000000000004</v>
      </c>
      <c r="N13" s="11">
        <v>4</v>
      </c>
      <c r="O13" s="11">
        <v>4.9000000000000004</v>
      </c>
      <c r="P13" s="11">
        <v>11</v>
      </c>
      <c r="Q13" s="11">
        <v>26.4</v>
      </c>
      <c r="R13" s="12">
        <v>5.0999999999999996</v>
      </c>
      <c r="S13" s="12">
        <v>18.899999999999999</v>
      </c>
      <c r="T13" s="12">
        <v>86.9</v>
      </c>
      <c r="U13" s="12">
        <v>35.5</v>
      </c>
      <c r="V13" s="12">
        <v>46.6</v>
      </c>
      <c r="W13" s="12">
        <v>11.8</v>
      </c>
      <c r="X13" s="12">
        <v>15.2</v>
      </c>
      <c r="Y13" s="12">
        <v>6.9</v>
      </c>
      <c r="Z13" s="12">
        <v>46</v>
      </c>
      <c r="AA13" s="12">
        <v>123.8</v>
      </c>
    </row>
    <row r="14" spans="1:27" x14ac:dyDescent="0.2">
      <c r="A14" s="2" t="s">
        <v>9</v>
      </c>
      <c r="B14" s="11">
        <v>1.7</v>
      </c>
      <c r="C14" s="11">
        <v>2.5</v>
      </c>
      <c r="D14" s="11">
        <v>5.9</v>
      </c>
      <c r="E14" s="11">
        <v>2.2000000000000002</v>
      </c>
      <c r="F14" s="11">
        <v>3.4</v>
      </c>
      <c r="G14" s="11">
        <v>7.9</v>
      </c>
      <c r="H14" s="11">
        <v>4.4000000000000004</v>
      </c>
      <c r="I14" s="11">
        <v>12.4</v>
      </c>
      <c r="J14" s="11">
        <v>10</v>
      </c>
      <c r="K14" s="11">
        <v>4.5999999999999996</v>
      </c>
      <c r="L14" s="11">
        <v>17.600000000000001</v>
      </c>
      <c r="M14" s="11">
        <v>5.9</v>
      </c>
      <c r="N14" s="11">
        <v>4.5</v>
      </c>
      <c r="O14" s="11">
        <v>7.1</v>
      </c>
      <c r="P14" s="11">
        <v>16.100000000000001</v>
      </c>
      <c r="Q14" s="11">
        <v>32.6</v>
      </c>
      <c r="R14" s="12">
        <v>71.7</v>
      </c>
      <c r="S14" s="12">
        <v>73.7</v>
      </c>
      <c r="T14" s="12">
        <v>16.100000000000001</v>
      </c>
      <c r="U14" s="12">
        <v>40.6</v>
      </c>
      <c r="V14" s="12">
        <v>40.700000000000003</v>
      </c>
      <c r="W14" s="12">
        <v>88.2</v>
      </c>
      <c r="X14" s="12">
        <v>46.1</v>
      </c>
      <c r="Y14" s="12">
        <v>48.6</v>
      </c>
      <c r="Z14" s="12">
        <v>145.1</v>
      </c>
      <c r="AA14" s="12">
        <v>562.5</v>
      </c>
    </row>
    <row r="15" spans="1:27" x14ac:dyDescent="0.2">
      <c r="A15" s="2" t="s">
        <v>10</v>
      </c>
      <c r="B15" s="11">
        <v>20.8</v>
      </c>
      <c r="C15" s="11">
        <v>15.1</v>
      </c>
      <c r="D15" s="11">
        <v>34.700000000000003</v>
      </c>
      <c r="E15" s="11">
        <v>34.5</v>
      </c>
      <c r="F15" s="11">
        <v>25.1</v>
      </c>
      <c r="G15" s="11">
        <v>30.9</v>
      </c>
      <c r="H15" s="11">
        <v>27.5</v>
      </c>
      <c r="I15" s="11">
        <v>27.8</v>
      </c>
      <c r="J15" s="11">
        <v>27.1</v>
      </c>
      <c r="K15" s="11">
        <v>41.3</v>
      </c>
      <c r="L15" s="11">
        <v>21.3</v>
      </c>
      <c r="M15" s="11">
        <v>32.9</v>
      </c>
      <c r="N15" s="11">
        <v>37.5</v>
      </c>
      <c r="O15" s="11">
        <v>12.2</v>
      </c>
      <c r="P15" s="11">
        <v>0</v>
      </c>
      <c r="Q15" s="11">
        <v>0.7</v>
      </c>
      <c r="R15" s="12">
        <v>0</v>
      </c>
      <c r="S15" s="12">
        <v>0</v>
      </c>
      <c r="T15" s="12">
        <v>0</v>
      </c>
      <c r="U15" s="12">
        <v>0</v>
      </c>
      <c r="V15" s="12">
        <v>0.1</v>
      </c>
      <c r="W15" s="12">
        <v>0</v>
      </c>
      <c r="X15" s="12">
        <v>1.1000000000000001</v>
      </c>
      <c r="Y15" s="12">
        <v>4.8</v>
      </c>
      <c r="Z15" s="12">
        <v>6.6</v>
      </c>
      <c r="AA15" s="12">
        <v>4.3</v>
      </c>
    </row>
    <row r="16" spans="1:27" x14ac:dyDescent="0.2">
      <c r="A16" s="2" t="s">
        <v>11</v>
      </c>
      <c r="B16" s="11">
        <v>9.6999999999999993</v>
      </c>
      <c r="C16" s="11">
        <v>48.2</v>
      </c>
      <c r="D16" s="11">
        <v>29.5</v>
      </c>
      <c r="E16" s="11">
        <v>46.3</v>
      </c>
      <c r="F16" s="11">
        <v>27.6</v>
      </c>
      <c r="G16" s="11">
        <v>27.6</v>
      </c>
      <c r="H16" s="11">
        <v>31.9</v>
      </c>
      <c r="I16" s="11">
        <v>38.5</v>
      </c>
      <c r="J16" s="11">
        <v>87</v>
      </c>
      <c r="K16" s="11">
        <v>66</v>
      </c>
      <c r="L16" s="11">
        <v>45.2</v>
      </c>
      <c r="M16" s="11">
        <v>50.4</v>
      </c>
      <c r="N16" s="11">
        <v>63.8</v>
      </c>
      <c r="O16" s="11">
        <v>56.6</v>
      </c>
      <c r="P16" s="11">
        <v>51.6</v>
      </c>
      <c r="Q16" s="11">
        <v>62.5</v>
      </c>
      <c r="R16" s="12">
        <v>72.099999999999994</v>
      </c>
      <c r="S16" s="12">
        <v>76.599999999999994</v>
      </c>
      <c r="T16" s="12">
        <v>201.9</v>
      </c>
      <c r="U16" s="12">
        <v>281.8</v>
      </c>
      <c r="V16" s="12">
        <v>324.39999999999998</v>
      </c>
      <c r="W16" s="12">
        <v>287.39999999999998</v>
      </c>
      <c r="X16" s="12">
        <v>235.6</v>
      </c>
      <c r="Y16" s="12">
        <v>242.4</v>
      </c>
      <c r="Z16" s="12">
        <v>251.8</v>
      </c>
      <c r="AA16" s="12">
        <v>344.4</v>
      </c>
    </row>
    <row r="17" spans="1:27" x14ac:dyDescent="0.2">
      <c r="A17" s="2" t="s">
        <v>12</v>
      </c>
      <c r="B17" s="11">
        <v>28.6</v>
      </c>
      <c r="C17" s="11">
        <v>81.2</v>
      </c>
      <c r="D17" s="11">
        <v>34.700000000000003</v>
      </c>
      <c r="E17" s="11">
        <v>34.200000000000003</v>
      </c>
      <c r="F17" s="11">
        <v>21.3</v>
      </c>
      <c r="G17" s="11">
        <v>18.600000000000001</v>
      </c>
      <c r="H17" s="11">
        <v>10.1</v>
      </c>
      <c r="I17" s="11">
        <v>14.4</v>
      </c>
      <c r="J17" s="11">
        <v>20.6</v>
      </c>
      <c r="K17" s="11">
        <v>34.6</v>
      </c>
      <c r="L17" s="11">
        <v>32.700000000000003</v>
      </c>
      <c r="M17" s="11">
        <v>22.1</v>
      </c>
      <c r="N17" s="11">
        <v>34.200000000000003</v>
      </c>
      <c r="O17" s="11">
        <v>24</v>
      </c>
      <c r="P17" s="11">
        <v>28.7</v>
      </c>
      <c r="Q17" s="11">
        <v>34.5</v>
      </c>
      <c r="R17" s="12">
        <v>60.4</v>
      </c>
      <c r="S17" s="12">
        <v>100.8</v>
      </c>
      <c r="T17" s="12">
        <v>133.1</v>
      </c>
      <c r="U17" s="12">
        <v>135.5</v>
      </c>
      <c r="V17" s="12">
        <v>243.3</v>
      </c>
      <c r="W17" s="12">
        <v>268.8</v>
      </c>
      <c r="X17" s="12">
        <v>345.9</v>
      </c>
      <c r="Y17" s="12">
        <v>435.4</v>
      </c>
      <c r="Z17" s="12">
        <v>236.3</v>
      </c>
      <c r="AA17" s="12">
        <v>135.30000000000001</v>
      </c>
    </row>
    <row r="18" spans="1:27" x14ac:dyDescent="0.2">
      <c r="A18" s="2" t="s">
        <v>13</v>
      </c>
      <c r="B18" s="11">
        <v>103.5</v>
      </c>
      <c r="C18" s="11">
        <v>122.8</v>
      </c>
      <c r="D18" s="11">
        <v>113.8</v>
      </c>
      <c r="E18" s="11">
        <v>187.6</v>
      </c>
      <c r="F18" s="11">
        <v>173.6</v>
      </c>
      <c r="G18" s="11">
        <v>121.8</v>
      </c>
      <c r="H18" s="11">
        <v>148</v>
      </c>
      <c r="I18" s="11">
        <v>171.8</v>
      </c>
      <c r="J18" s="11">
        <v>164.5</v>
      </c>
      <c r="K18" s="11">
        <v>264.5</v>
      </c>
      <c r="L18" s="11">
        <v>345.5</v>
      </c>
      <c r="M18" s="11">
        <v>288.39999999999998</v>
      </c>
      <c r="N18" s="11">
        <v>266</v>
      </c>
      <c r="O18" s="11">
        <v>292.39999999999998</v>
      </c>
      <c r="P18" s="11">
        <v>191.8</v>
      </c>
      <c r="Q18" s="11">
        <v>140.19999999999999</v>
      </c>
      <c r="R18" s="12">
        <v>158.5</v>
      </c>
      <c r="S18" s="12">
        <v>163.19999999999999</v>
      </c>
      <c r="T18" s="12">
        <v>159.30000000000001</v>
      </c>
      <c r="U18" s="12">
        <v>340.9</v>
      </c>
      <c r="V18" s="12">
        <v>232.3</v>
      </c>
      <c r="W18" s="12">
        <v>222.9</v>
      </c>
      <c r="X18" s="12">
        <v>301.39999999999998</v>
      </c>
      <c r="Y18" s="12">
        <v>325.10000000000002</v>
      </c>
      <c r="Z18" s="12">
        <v>276.5</v>
      </c>
      <c r="AA18" s="12">
        <v>238.1</v>
      </c>
    </row>
    <row r="19" spans="1:27" x14ac:dyDescent="0.2">
      <c r="A19" s="2" t="s">
        <v>14</v>
      </c>
      <c r="B19" s="11"/>
      <c r="C19" s="11"/>
      <c r="D19" s="11"/>
      <c r="E19" s="11"/>
      <c r="F19" s="11"/>
      <c r="G19" s="11"/>
      <c r="H19" s="11"/>
      <c r="I19" s="11"/>
      <c r="J19" s="11"/>
      <c r="K19" s="11">
        <v>55.7</v>
      </c>
      <c r="L19" s="11">
        <v>61.1</v>
      </c>
      <c r="M19" s="11">
        <v>170.4</v>
      </c>
      <c r="N19" s="11">
        <v>84.1</v>
      </c>
      <c r="O19" s="11">
        <v>85.8</v>
      </c>
      <c r="P19" s="11">
        <v>118.2</v>
      </c>
      <c r="Q19" s="11">
        <v>140.69999999999999</v>
      </c>
      <c r="R19" s="12">
        <v>166.2</v>
      </c>
      <c r="S19" s="12">
        <v>255.9</v>
      </c>
      <c r="T19" s="12">
        <v>252</v>
      </c>
      <c r="U19" s="12">
        <v>243.2</v>
      </c>
      <c r="V19" s="12">
        <v>148</v>
      </c>
      <c r="W19" s="12">
        <v>99.8</v>
      </c>
      <c r="X19" s="12">
        <v>175.7</v>
      </c>
      <c r="Y19" s="12">
        <v>244.1</v>
      </c>
      <c r="Z19" s="12">
        <v>303.8</v>
      </c>
      <c r="AA19" s="12">
        <v>251</v>
      </c>
    </row>
    <row r="20" spans="1:27" x14ac:dyDescent="0.2">
      <c r="A20" s="2" t="s">
        <v>15</v>
      </c>
      <c r="B20" s="11">
        <v>94.8</v>
      </c>
      <c r="C20" s="11">
        <v>21.6</v>
      </c>
      <c r="D20" s="11">
        <v>52.9</v>
      </c>
      <c r="E20" s="11">
        <v>46.8</v>
      </c>
      <c r="F20" s="11">
        <v>51.5</v>
      </c>
      <c r="G20" s="11">
        <v>54.6</v>
      </c>
      <c r="H20" s="11">
        <v>57.4</v>
      </c>
      <c r="I20" s="11">
        <v>60</v>
      </c>
      <c r="J20" s="11">
        <v>97</v>
      </c>
      <c r="K20" s="11">
        <v>63.6</v>
      </c>
      <c r="L20" s="11">
        <v>22.3</v>
      </c>
      <c r="M20" s="11">
        <v>109.2</v>
      </c>
      <c r="N20" s="11">
        <v>150.5</v>
      </c>
      <c r="O20" s="11">
        <v>22.6</v>
      </c>
      <c r="P20" s="11">
        <v>46</v>
      </c>
      <c r="Q20" s="11">
        <v>29.3</v>
      </c>
      <c r="R20" s="12">
        <v>41.1</v>
      </c>
      <c r="S20" s="12">
        <v>201.9</v>
      </c>
      <c r="T20" s="12">
        <v>303.89999999999998</v>
      </c>
      <c r="U20" s="12">
        <v>342.9</v>
      </c>
      <c r="V20" s="12">
        <v>253.8</v>
      </c>
      <c r="W20" s="12">
        <v>236.9</v>
      </c>
      <c r="X20" s="12">
        <v>472.9</v>
      </c>
      <c r="Y20" s="12">
        <v>531.4</v>
      </c>
      <c r="Z20" s="12">
        <v>487.4</v>
      </c>
      <c r="AA20" s="12">
        <v>790.2</v>
      </c>
    </row>
    <row r="21" spans="1:27" x14ac:dyDescent="0.2">
      <c r="B21" s="11"/>
      <c r="C21" s="11"/>
      <c r="D21" s="11"/>
      <c r="E21" s="11"/>
      <c r="F21" s="11"/>
      <c r="G21" s="11"/>
      <c r="H21" s="11"/>
      <c r="I21" s="11"/>
      <c r="J21" s="11"/>
      <c r="K21" s="11"/>
      <c r="L21" s="11"/>
      <c r="M21" s="11"/>
      <c r="N21" s="11"/>
      <c r="O21" s="13"/>
      <c r="P21" s="11"/>
      <c r="Q21" s="11"/>
      <c r="R21" s="12"/>
      <c r="S21" s="12"/>
      <c r="T21" s="12"/>
      <c r="U21" s="12"/>
      <c r="V21" s="12"/>
      <c r="W21" s="12"/>
      <c r="X21" s="12"/>
      <c r="Y21" s="12"/>
      <c r="Z21" s="12"/>
      <c r="AA21" s="12"/>
    </row>
    <row r="22" spans="1:27" x14ac:dyDescent="0.2">
      <c r="A22" s="14" t="s">
        <v>16</v>
      </c>
      <c r="B22" s="15">
        <v>430.7</v>
      </c>
      <c r="C22" s="15">
        <v>536.69999999999993</v>
      </c>
      <c r="D22" s="15">
        <v>516.6</v>
      </c>
      <c r="E22" s="15">
        <v>704.19999999999993</v>
      </c>
      <c r="F22" s="15">
        <v>641.70000000000005</v>
      </c>
      <c r="G22" s="15">
        <v>545.6</v>
      </c>
      <c r="H22" s="15">
        <v>549.5</v>
      </c>
      <c r="I22" s="16">
        <v>668.4</v>
      </c>
      <c r="J22" s="16">
        <v>771.7</v>
      </c>
      <c r="K22" s="16">
        <v>883.30000000000007</v>
      </c>
      <c r="L22" s="16">
        <v>1000.8000000000001</v>
      </c>
      <c r="M22" s="16">
        <v>1123.1999999999998</v>
      </c>
      <c r="N22" s="16">
        <v>1256.0999999999999</v>
      </c>
      <c r="O22" s="16">
        <v>1111.5999999999999</v>
      </c>
      <c r="P22" s="17">
        <v>1122.2000000000003</v>
      </c>
      <c r="Q22" s="17">
        <v>1411</v>
      </c>
      <c r="R22" s="18">
        <v>1882</v>
      </c>
      <c r="S22" s="18">
        <v>2547</v>
      </c>
      <c r="T22" s="18">
        <v>2682</v>
      </c>
      <c r="U22" s="18">
        <v>3420</v>
      </c>
      <c r="V22" s="18">
        <v>3334.0000000000005</v>
      </c>
      <c r="W22" s="18">
        <v>3079.0000000000005</v>
      </c>
      <c r="X22" s="18">
        <v>3706.9999999999995</v>
      </c>
      <c r="Y22" s="18">
        <v>5006</v>
      </c>
      <c r="Z22" s="18">
        <v>5813.0000000000009</v>
      </c>
      <c r="AA22" s="18">
        <v>6105.0000000000009</v>
      </c>
    </row>
    <row r="23" spans="1:27" x14ac:dyDescent="0.2">
      <c r="F23" s="11"/>
      <c r="G23" s="11"/>
      <c r="H23" s="11"/>
      <c r="I23" s="11"/>
      <c r="J23" s="11"/>
      <c r="K23" s="11"/>
      <c r="L23" s="11"/>
      <c r="M23" s="11"/>
      <c r="N23" s="11"/>
      <c r="O23" s="11"/>
      <c r="P23" s="11"/>
      <c r="Q23" s="11"/>
      <c r="R23" s="14"/>
      <c r="S23" s="14"/>
      <c r="T23" s="14"/>
      <c r="U23" s="14"/>
      <c r="V23" s="14"/>
      <c r="W23" s="14"/>
      <c r="X23" s="12"/>
      <c r="Y23" s="12"/>
      <c r="Z23" s="12"/>
      <c r="AA23" s="19"/>
    </row>
    <row r="24" spans="1:27" x14ac:dyDescent="0.2">
      <c r="A24" s="20"/>
      <c r="B24" s="20"/>
      <c r="C24" s="20"/>
      <c r="D24" s="20"/>
      <c r="E24" s="20"/>
      <c r="F24" s="21"/>
      <c r="G24" s="21"/>
      <c r="H24" s="21"/>
      <c r="I24" s="21"/>
      <c r="J24" s="21"/>
      <c r="K24" s="21"/>
      <c r="L24" s="21"/>
      <c r="M24" s="21"/>
      <c r="N24" s="21"/>
      <c r="O24" s="21"/>
      <c r="P24" s="21"/>
      <c r="Q24" s="21"/>
      <c r="R24" s="22"/>
      <c r="X24" s="23"/>
      <c r="Y24" s="23"/>
      <c r="Z24" s="23"/>
      <c r="AA24" s="24"/>
    </row>
    <row r="25" spans="1:27" x14ac:dyDescent="0.2">
      <c r="A25" s="2" t="s">
        <v>17</v>
      </c>
      <c r="N25" s="11"/>
      <c r="O25" s="11"/>
      <c r="P25" s="11"/>
      <c r="R25" s="11"/>
    </row>
    <row r="26" spans="1:27" x14ac:dyDescent="0.2">
      <c r="A26" s="2" t="s">
        <v>20</v>
      </c>
      <c r="N26" s="11"/>
      <c r="O26" s="11"/>
      <c r="P26" s="11"/>
      <c r="R26" s="11"/>
    </row>
    <row r="27" spans="1:27" x14ac:dyDescent="0.2">
      <c r="A27" s="6" t="s">
        <v>18</v>
      </c>
      <c r="N27" s="11"/>
      <c r="O27" s="11"/>
      <c r="P27" s="11"/>
      <c r="R27" s="11"/>
    </row>
    <row r="28" spans="1:27" x14ac:dyDescent="0.2">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row>
    <row r="29" spans="1:27" x14ac:dyDescent="0.2">
      <c r="N29" s="11"/>
      <c r="O29" s="11"/>
      <c r="P29" s="11"/>
      <c r="Q29" s="11"/>
      <c r="R29" s="11"/>
    </row>
    <row r="30" spans="1:27" x14ac:dyDescent="0.2">
      <c r="N30" s="11"/>
      <c r="O30" s="11"/>
      <c r="P30" s="11"/>
      <c r="Q30" s="11"/>
      <c r="R30" s="11"/>
    </row>
    <row r="68" spans="14:14" x14ac:dyDescent="0.2">
      <c r="N68" s="2">
        <v>118.2</v>
      </c>
    </row>
    <row r="120" spans="14:14" x14ac:dyDescent="0.2">
      <c r="N120" s="2">
        <v>987.9</v>
      </c>
    </row>
    <row r="140" spans="14:14" x14ac:dyDescent="0.2">
      <c r="N140" s="2">
        <v>51.6</v>
      </c>
    </row>
    <row r="142" spans="14:14" x14ac:dyDescent="0.2">
      <c r="N142" s="2">
        <v>80.8</v>
      </c>
    </row>
  </sheetData>
  <pageMargins left="0.19685039370078741" right="0.62992125984251968" top="0.15748031496062992" bottom="0" header="0.51181102362204722" footer="0.51181102362204722"/>
  <pageSetup paperSize="9" scale="46" orientation="landscape" horizontalDpi="300"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QEB Table 9.18A</vt:lpstr>
      <vt:lpstr>'QEB Table 9.18A'!Print_Area</vt:lpstr>
      <vt:lpstr>'QEB Table 9.18A'!Print_Titles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Paita</dc:creator>
  <cp:lastModifiedBy>Brent Jamma</cp:lastModifiedBy>
  <dcterms:created xsi:type="dcterms:W3CDTF">2021-04-28T00:52:05Z</dcterms:created>
  <dcterms:modified xsi:type="dcterms:W3CDTF">2023-05-16T04:36:33Z</dcterms:modified>
</cp:coreProperties>
</file>