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<sst xmlns="http://schemas.openxmlformats.org/spreadsheetml/2006/main" count="43" uniqueCount="23">
  <si>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</si>
  <si>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</si>
  <si>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</si>
  <si>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</si>
  <si>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</si>
  <si>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</si>
  <si>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</si>
  <si>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</si>
  <si>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</si>
  <si>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</si>
  <si>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</si>
  <si>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</si>
  <si>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</si>
  <si>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</si>
  <si>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</si>
  <si>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</si>
  <si>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</si>
  <si>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</si>
  <si>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</si>
  <si>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</si>
  <si>
    <t>FOREIGN CURRENCY PER KINA</t>
  </si>
  <si>
    <t>Date</t>
  </si>
  <si>
    <t>=average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</si>
</sst>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K&quot;#,##0;\-&quot;K&quot;#,##0"/>
    <numFmt numFmtId="177" formatCode="&quot;K&quot;#,##0;[Red]\-&quot;K&quot;#,##0"/>
    <numFmt numFmtId="178" formatCode="&quot;K&quot;#,##0.00;\-&quot;K&quot;#,##0.00"/>
    <numFmt numFmtId="179" formatCode="&quot;K&quot;#,##0.00;[Red]\-&quot;K&quot;#,##0.00"/>
    <numFmt numFmtId="180" formatCode="_-&quot;K&quot;* #,##0_-;\-&quot;K&quot;* #,##0_-;_-&quot;K&quot;* &quot;-&quot;_-;_-@_-"/>
    <numFmt numFmtId="181" formatCode="_-&quot;K&quot;* #,##0.00_-;\-&quot;K&quot;* #,##0.00_-;_-&quot;K&quot;* &quot;-&quot;??_-;_-@_-"/>
    <numFmt numFmtId="182" formatCode="0.0000"/>
    <numFmt numFmtId="183" formatCode="0.000"/>
    <numFmt numFmtId="184" formatCode="0.0"/>
    <numFmt numFmtId="185" formatCode="0.00000"/>
    <numFmt numFmtId="186" formatCode="0.000000"/>
    <numFmt numFmtId="187" formatCode="mm&quot;月&quot;d&quot;日&quot;"/>
    <numFmt numFmtId="188" formatCode="[$-409]dddd\,\ mmmm\ d\,\ yyyy"/>
    <numFmt numFmtId="189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新細明體"/>
      <family val="2"/>
    </font>
    <font>
      <b/>
      <sz val="9"/>
      <color indexed="21"/>
      <name val="Helv"/>
      <family val="2"/>
    </font>
    <font>
      <sz val="9"/>
      <name val="Helv"/>
      <family val="2"/>
    </font>
    <font>
      <sz val="9"/>
      <name val="Arial"/>
      <family val="2"/>
    </font>
    <font>
      <b/>
      <sz val="9"/>
      <color indexed="17"/>
      <name val="Helv"/>
      <family val="2"/>
    </font>
    <font>
      <b/>
      <sz val="9"/>
      <color indexed="10"/>
      <name val="Helv"/>
      <family val="2"/>
    </font>
    <font>
      <b/>
      <sz val="9"/>
      <name val="Helv"/>
      <family val="2"/>
    </font>
    <font>
      <b/>
      <sz val="9"/>
      <color indexed="8"/>
      <name val="Helv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  <font>
      <b/>
      <sz val="9"/>
      <color rgb="FFFF0000"/>
      <name val="Helv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15" fontId="3" fillId="0" borderId="10" xfId="0" applyNumberFormat="1" applyFont="1" applyFill="1" applyBorder="1" applyAlignment="1">
      <alignment horizontal="center"/>
    </xf>
    <xf numFmtId="0" fontId="48" fillId="29" borderId="10" xfId="48" applyFon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5" fontId="3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5" fontId="49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82" fontId="7" fillId="0" borderId="0" xfId="0" applyNumberFormat="1" applyFont="1" applyFill="1" applyAlignment="1">
      <alignment horizontal="center"/>
    </xf>
    <xf numFmtId="182" fontId="8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182" fontId="8" fillId="0" borderId="12" xfId="0" applyNumberFormat="1" applyFont="1" applyFill="1" applyBorder="1" applyAlignment="1">
      <alignment horizontal="center"/>
    </xf>
    <xf numFmtId="182" fontId="8" fillId="0" borderId="1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15" fontId="3" fillId="0" borderId="0" xfId="0" applyNumberFormat="1" applyFont="1" applyFill="1" applyAlignment="1" quotePrefix="1">
      <alignment horizontal="center"/>
    </xf>
    <xf numFmtId="182" fontId="50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9" fontId="49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6"/>
  <sheetViews>
    <sheetView showGridLines="0" tabSelected="1" zoomScale="115" zoomScaleNormal="115" zoomScaleSheetLayoutView="130"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4" sqref="A34"/>
    </sheetView>
  </sheetViews>
  <sheetFormatPr defaultColWidth="0" defaultRowHeight="15"/>
  <cols>
    <col min="1" max="1" width="15.7109375" style="0" customWidth="1"/>
    <col min="2" max="3" width="7.8515625" style="0" customWidth="1"/>
    <col min="4" max="4" width="9.00390625" style="0" bestFit="1" customWidth="1"/>
    <col min="5" max="8" width="7.8515625" style="0" customWidth="1"/>
    <col min="9" max="9" width="9.421875" style="0" customWidth="1"/>
    <col min="10" max="15" width="7.8515625" style="0" customWidth="1"/>
    <col min="16" max="16" width="9.421875" style="0" customWidth="1"/>
    <col min="17" max="20" width="7.8515625" style="0" customWidth="1"/>
    <col min="21" max="21" width="6.00390625" style="0" customWidth="1"/>
    <col min="22" max="16384" width="0" style="0" hidden="1" customWidth="1"/>
  </cols>
  <sheetData>
    <row r="2" spans="1:21" s="10" customFormat="1" ht="12">
      <c r="A2" s="12"/>
      <c r="B2" s="13"/>
      <c r="C2" s="13" t="s">
        <v>20</v>
      </c>
      <c r="D2" s="8"/>
      <c r="E2" s="8"/>
      <c r="F2" s="14"/>
      <c r="G2" s="8"/>
      <c r="H2" s="8"/>
      <c r="I2" s="8"/>
      <c r="J2" s="9"/>
      <c r="K2" s="9"/>
      <c r="L2" s="9"/>
      <c r="M2" s="8"/>
      <c r="N2" s="8"/>
      <c r="O2" s="8"/>
      <c r="P2" s="8"/>
      <c r="Q2" s="8"/>
      <c r="R2" s="8"/>
      <c r="S2" s="8"/>
      <c r="T2" s="8"/>
      <c r="U2" s="8"/>
    </row>
    <row r="3" spans="1:21" s="10" customFormat="1" ht="12.75" thickBot="1">
      <c r="A3" s="12"/>
      <c r="B3" s="14"/>
      <c r="C3" s="8"/>
      <c r="D3" s="8"/>
      <c r="E3" s="8"/>
      <c r="F3" s="8"/>
      <c r="G3" s="8"/>
      <c r="H3" s="8"/>
      <c r="I3" s="8"/>
      <c r="J3" s="9"/>
      <c r="K3" s="9"/>
      <c r="L3" s="9"/>
      <c r="M3" s="8"/>
      <c r="N3" s="8"/>
      <c r="O3" s="8"/>
      <c r="P3" s="8"/>
      <c r="Q3" s="8"/>
      <c r="R3" s="8"/>
      <c r="S3" s="8"/>
      <c r="T3" s="15"/>
      <c r="U3" s="15"/>
    </row>
    <row r="4" spans="1:21" s="10" customFormat="1" ht="12.75" thickBot="1">
      <c r="A4" s="16" t="s">
        <v>21</v>
      </c>
      <c r="B4" s="1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9" t="s">
        <v>8</v>
      </c>
      <c r="K4" s="19" t="s">
        <v>9</v>
      </c>
      <c r="L4" s="19" t="s">
        <v>10</v>
      </c>
      <c r="M4" s="18" t="s">
        <v>11</v>
      </c>
      <c r="N4" s="18" t="s">
        <v>12</v>
      </c>
      <c r="O4" s="18" t="s">
        <v>13</v>
      </c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  <c r="U4" s="18" t="s">
        <v>19</v>
      </c>
    </row>
    <row r="5" spans="1:24" s="10" customFormat="1" ht="12">
      <c r="A5" s="23">
        <v>44409</v>
      </c>
      <c r="B5" s="8">
        <v>0.285</v>
      </c>
      <c r="C5" s="8">
        <v>0.386</v>
      </c>
      <c r="D5" s="8">
        <v>0.35485</v>
      </c>
      <c r="E5" s="8">
        <v>0.25855</v>
      </c>
      <c r="F5" s="8">
        <v>1.8418</v>
      </c>
      <c r="G5" s="8">
        <v>0.5924499999999999</v>
      </c>
      <c r="H5" s="8">
        <v>0.2044</v>
      </c>
      <c r="I5" s="8">
        <v>2.2157999999999998</v>
      </c>
      <c r="J5" s="9">
        <v>4121.705</v>
      </c>
      <c r="K5" s="9">
        <v>31.225</v>
      </c>
      <c r="L5" s="9">
        <v>327.53700000000003</v>
      </c>
      <c r="M5" s="8">
        <v>0.08565</v>
      </c>
      <c r="N5" s="8">
        <v>1.2062</v>
      </c>
      <c r="O5" s="8">
        <v>0.40745</v>
      </c>
      <c r="P5" s="8">
        <v>14.3139</v>
      </c>
      <c r="Q5" s="8">
        <v>20.902050000000003</v>
      </c>
      <c r="R5" s="8">
        <v>2.27945</v>
      </c>
      <c r="S5" s="8">
        <v>0.38570000000000004</v>
      </c>
      <c r="T5" s="8">
        <v>0.2399</v>
      </c>
      <c r="U5" s="8">
        <v>7.965349999999999</v>
      </c>
      <c r="V5" s="22"/>
      <c r="W5" s="22"/>
      <c r="X5" s="22"/>
    </row>
    <row r="6" spans="1:24" s="10" customFormat="1" ht="12">
      <c r="A6" s="7">
        <f aca="true" t="shared" si="0" ref="A5:A35">A5+1</f>
        <v>44410</v>
      </c>
      <c r="B6" s="8">
        <v>0.285</v>
      </c>
      <c r="C6" s="8">
        <v>0.3881</v>
      </c>
      <c r="D6" s="8">
        <v>0.35545000000000004</v>
      </c>
      <c r="E6" s="8">
        <v>0.25805</v>
      </c>
      <c r="F6" s="8">
        <v>1.84205</v>
      </c>
      <c r="G6" s="8">
        <v>0.59675</v>
      </c>
      <c r="H6" s="8">
        <v>0.2049</v>
      </c>
      <c r="I6" s="8">
        <v>2.2158499999999997</v>
      </c>
      <c r="J6" s="9">
        <v>4119.55</v>
      </c>
      <c r="K6" s="9">
        <v>31.25</v>
      </c>
      <c r="L6" s="9">
        <v>327.8738</v>
      </c>
      <c r="M6" s="8">
        <v>0.08565</v>
      </c>
      <c r="N6" s="8">
        <v>1.20455</v>
      </c>
      <c r="O6" s="8">
        <v>0.4091</v>
      </c>
      <c r="P6" s="8">
        <v>14.254349999999999</v>
      </c>
      <c r="Q6" s="8">
        <v>20.857300000000002</v>
      </c>
      <c r="R6" s="8">
        <v>2.2759</v>
      </c>
      <c r="S6" s="8">
        <v>0.38575000000000004</v>
      </c>
      <c r="T6" s="8">
        <v>0.24004999999999999</v>
      </c>
      <c r="U6" s="8">
        <v>7.95965</v>
      </c>
      <c r="V6" s="22"/>
      <c r="W6" s="22"/>
      <c r="X6" s="22"/>
    </row>
    <row r="7" spans="1:24" s="10" customFormat="1" ht="12">
      <c r="A7" s="7">
        <f t="shared" si="0"/>
        <v>44411</v>
      </c>
      <c r="B7" s="8">
        <v>0.285</v>
      </c>
      <c r="C7" s="8">
        <v>0.38744999999999996</v>
      </c>
      <c r="D7" s="8">
        <v>0.3581</v>
      </c>
      <c r="E7" s="8">
        <v>0.26080000000000003</v>
      </c>
      <c r="F7" s="8">
        <v>1.84595</v>
      </c>
      <c r="G7" s="8">
        <v>0.59585</v>
      </c>
      <c r="H7" s="8">
        <v>0.20550000000000002</v>
      </c>
      <c r="I7" s="8">
        <v>2.2180999999999997</v>
      </c>
      <c r="J7" s="9">
        <v>4096.9</v>
      </c>
      <c r="K7" s="9">
        <v>31.395</v>
      </c>
      <c r="L7" s="9">
        <v>325.9123</v>
      </c>
      <c r="M7" s="8">
        <v>0.08574999999999999</v>
      </c>
      <c r="N7" s="8">
        <v>1.20395</v>
      </c>
      <c r="O7" s="8">
        <v>0.40595000000000003</v>
      </c>
      <c r="P7" s="8">
        <v>14.34515</v>
      </c>
      <c r="Q7" s="8">
        <v>20.95955</v>
      </c>
      <c r="R7" s="8">
        <v>2.2978</v>
      </c>
      <c r="S7" s="8">
        <v>0.3863</v>
      </c>
      <c r="T7" s="8">
        <v>0.24235</v>
      </c>
      <c r="U7" s="8">
        <v>7.931750000000001</v>
      </c>
      <c r="V7" s="22"/>
      <c r="W7" s="22"/>
      <c r="X7" s="22"/>
    </row>
    <row r="8" spans="1:24" s="10" customFormat="1" ht="12">
      <c r="A8" s="7">
        <f t="shared" si="0"/>
        <v>44412</v>
      </c>
      <c r="B8" s="8">
        <v>0.285</v>
      </c>
      <c r="C8" s="8">
        <v>0.38534999999999997</v>
      </c>
      <c r="D8" s="8">
        <v>0.35719999999999996</v>
      </c>
      <c r="E8" s="8">
        <v>0.25755</v>
      </c>
      <c r="F8" s="8">
        <v>1.84145</v>
      </c>
      <c r="G8" s="8">
        <v>0.59295</v>
      </c>
      <c r="H8" s="8">
        <v>0.2047</v>
      </c>
      <c r="I8" s="8">
        <v>2.2155500000000004</v>
      </c>
      <c r="J8" s="9">
        <v>4082.2200000000003</v>
      </c>
      <c r="K8" s="9">
        <v>31.085</v>
      </c>
      <c r="L8" s="9">
        <v>326.02515</v>
      </c>
      <c r="M8" s="8">
        <v>0.08565</v>
      </c>
      <c r="N8" s="8">
        <v>1.20465</v>
      </c>
      <c r="O8" s="8">
        <v>0.4041</v>
      </c>
      <c r="P8" s="8">
        <v>14.1435</v>
      </c>
      <c r="Q8" s="8">
        <v>20.774099999999997</v>
      </c>
      <c r="R8" s="8">
        <v>2.29255</v>
      </c>
      <c r="S8" s="8">
        <v>0.38465000000000005</v>
      </c>
      <c r="T8" s="8">
        <v>0.24009999999999998</v>
      </c>
      <c r="U8" s="8">
        <v>7.927899999999999</v>
      </c>
      <c r="V8" s="22"/>
      <c r="W8" s="22"/>
      <c r="X8" s="22"/>
    </row>
    <row r="9" spans="1:24" s="10" customFormat="1" ht="12">
      <c r="A9" s="7">
        <f t="shared" si="0"/>
        <v>44413</v>
      </c>
      <c r="B9" s="8">
        <v>0.285</v>
      </c>
      <c r="C9" s="8">
        <v>0.38549999999999995</v>
      </c>
      <c r="D9" s="8">
        <v>0.35714999999999997</v>
      </c>
      <c r="E9" s="8">
        <v>0.25865</v>
      </c>
      <c r="F9" s="8">
        <v>1.8425</v>
      </c>
      <c r="G9" s="8">
        <v>0.59295</v>
      </c>
      <c r="H9" s="8">
        <v>0.20525</v>
      </c>
      <c r="I9" s="8">
        <v>2.21615</v>
      </c>
      <c r="J9" s="9">
        <v>4090.5</v>
      </c>
      <c r="K9" s="9">
        <v>31.25</v>
      </c>
      <c r="L9" s="9">
        <v>325.84855000000005</v>
      </c>
      <c r="M9" s="8">
        <v>0.08565</v>
      </c>
      <c r="N9" s="8">
        <v>1.20335</v>
      </c>
      <c r="O9" s="8">
        <v>0.40445</v>
      </c>
      <c r="P9" s="8">
        <v>14.339749999999999</v>
      </c>
      <c r="Q9" s="8">
        <v>20.8585</v>
      </c>
      <c r="R9" s="8">
        <v>2.27765</v>
      </c>
      <c r="S9" s="8">
        <v>0.3852</v>
      </c>
      <c r="T9" s="8">
        <v>0.24085</v>
      </c>
      <c r="U9" s="8">
        <v>7.918200000000001</v>
      </c>
      <c r="V9" s="22"/>
      <c r="W9" s="22"/>
      <c r="X9" s="22"/>
    </row>
    <row r="10" spans="1:24" s="10" customFormat="1" ht="12">
      <c r="A10" s="7">
        <f t="shared" si="0"/>
        <v>44414</v>
      </c>
      <c r="B10" s="8">
        <v>0.285</v>
      </c>
      <c r="C10" s="8">
        <v>0.38560000000000005</v>
      </c>
      <c r="D10" s="8">
        <v>0.35635</v>
      </c>
      <c r="E10" s="8">
        <v>0.25865</v>
      </c>
      <c r="F10" s="8">
        <v>1.84245</v>
      </c>
      <c r="G10" s="8">
        <v>0.5904499999999999</v>
      </c>
      <c r="H10" s="8">
        <v>0.2047</v>
      </c>
      <c r="I10" s="8">
        <v>2.2165</v>
      </c>
      <c r="J10" s="9">
        <v>4093.905</v>
      </c>
      <c r="K10" s="9">
        <v>31.3</v>
      </c>
      <c r="L10" s="9">
        <v>325.17345</v>
      </c>
      <c r="M10" s="8">
        <v>0.08565</v>
      </c>
      <c r="N10" s="8">
        <v>1.2016499999999999</v>
      </c>
      <c r="O10" s="8">
        <v>0.40435</v>
      </c>
      <c r="P10" s="8">
        <v>14.3384</v>
      </c>
      <c r="Q10" s="8">
        <v>20.831400000000002</v>
      </c>
      <c r="R10" s="8">
        <v>2.27855</v>
      </c>
      <c r="S10" s="8">
        <v>0.38485</v>
      </c>
      <c r="T10" s="8">
        <v>0.241</v>
      </c>
      <c r="U10" s="8">
        <v>7.9192</v>
      </c>
      <c r="V10" s="22"/>
      <c r="W10" s="22"/>
      <c r="X10" s="22"/>
    </row>
    <row r="11" spans="1:24" s="10" customFormat="1" ht="12">
      <c r="A11" s="11">
        <f t="shared" si="0"/>
        <v>44415</v>
      </c>
      <c r="B11" s="8">
        <v>0.285</v>
      </c>
      <c r="C11" s="8">
        <v>0.38560000000000005</v>
      </c>
      <c r="D11" s="8">
        <v>0.35635</v>
      </c>
      <c r="E11" s="8">
        <v>0.25865</v>
      </c>
      <c r="F11" s="8">
        <v>1.84245</v>
      </c>
      <c r="G11" s="8">
        <v>0.5904499999999999</v>
      </c>
      <c r="H11" s="8">
        <v>0.2047</v>
      </c>
      <c r="I11" s="8">
        <v>2.2165</v>
      </c>
      <c r="J11" s="9">
        <v>4093.905</v>
      </c>
      <c r="K11" s="9">
        <v>31.3</v>
      </c>
      <c r="L11" s="9">
        <v>325.17345</v>
      </c>
      <c r="M11" s="8">
        <v>0.08565</v>
      </c>
      <c r="N11" s="8">
        <v>1.2016499999999999</v>
      </c>
      <c r="O11" s="8">
        <v>0.40435</v>
      </c>
      <c r="P11" s="8">
        <v>14.3384</v>
      </c>
      <c r="Q11" s="8">
        <v>20.831400000000002</v>
      </c>
      <c r="R11" s="8">
        <v>2.27855</v>
      </c>
      <c r="S11" s="8">
        <v>0.38485</v>
      </c>
      <c r="T11" s="8">
        <v>0.241</v>
      </c>
      <c r="U11" s="8">
        <v>7.9192</v>
      </c>
      <c r="V11" s="22"/>
      <c r="W11" s="22"/>
      <c r="X11" s="22"/>
    </row>
    <row r="12" spans="1:24" s="10" customFormat="1" ht="12">
      <c r="A12" s="11">
        <f t="shared" si="0"/>
        <v>44416</v>
      </c>
      <c r="B12" s="8">
        <v>0.285</v>
      </c>
      <c r="C12" s="8">
        <v>0.38560000000000005</v>
      </c>
      <c r="D12" s="8">
        <v>0.35635</v>
      </c>
      <c r="E12" s="8">
        <v>0.25865</v>
      </c>
      <c r="F12" s="8">
        <v>1.84245</v>
      </c>
      <c r="G12" s="8">
        <v>0.5904499999999999</v>
      </c>
      <c r="H12" s="8">
        <v>0.2047</v>
      </c>
      <c r="I12" s="8">
        <v>2.2165</v>
      </c>
      <c r="J12" s="9">
        <v>4093.905</v>
      </c>
      <c r="K12" s="9">
        <v>31.3</v>
      </c>
      <c r="L12" s="9">
        <v>325.17345</v>
      </c>
      <c r="M12" s="8">
        <v>0.08565</v>
      </c>
      <c r="N12" s="8">
        <v>1.2016499999999999</v>
      </c>
      <c r="O12" s="8">
        <v>0.40435</v>
      </c>
      <c r="P12" s="8">
        <v>14.3384</v>
      </c>
      <c r="Q12" s="8">
        <v>20.831400000000002</v>
      </c>
      <c r="R12" s="8">
        <v>2.27855</v>
      </c>
      <c r="S12" s="8">
        <v>0.38485</v>
      </c>
      <c r="T12" s="8">
        <v>0.241</v>
      </c>
      <c r="U12" s="8">
        <v>7.9192</v>
      </c>
      <c r="V12" s="22"/>
      <c r="W12" s="22"/>
      <c r="X12" s="22"/>
    </row>
    <row r="13" spans="1:24" s="10" customFormat="1" ht="12">
      <c r="A13" s="7">
        <f t="shared" si="0"/>
        <v>44417</v>
      </c>
      <c r="B13" s="8">
        <v>0.285</v>
      </c>
      <c r="C13" s="8">
        <v>0.38744999999999996</v>
      </c>
      <c r="D13" s="8">
        <v>0.3581</v>
      </c>
      <c r="E13" s="8">
        <v>0.26080000000000003</v>
      </c>
      <c r="F13" s="8">
        <v>1.84595</v>
      </c>
      <c r="G13" s="8">
        <v>0.59585</v>
      </c>
      <c r="H13" s="8">
        <v>0.20550000000000002</v>
      </c>
      <c r="I13" s="8">
        <v>2.2180999999999997</v>
      </c>
      <c r="J13" s="9">
        <v>4096.9</v>
      </c>
      <c r="K13" s="9">
        <v>31.395</v>
      </c>
      <c r="L13" s="9">
        <v>325.9123</v>
      </c>
      <c r="M13" s="8">
        <v>0.08574999999999999</v>
      </c>
      <c r="N13" s="8">
        <v>1.20395</v>
      </c>
      <c r="O13" s="8">
        <v>0.40595000000000003</v>
      </c>
      <c r="P13" s="8">
        <v>14.34515</v>
      </c>
      <c r="Q13" s="8">
        <v>20.95955</v>
      </c>
      <c r="R13" s="8">
        <v>2.2978</v>
      </c>
      <c r="S13" s="8">
        <v>0.3863</v>
      </c>
      <c r="T13" s="8">
        <v>0.24235</v>
      </c>
      <c r="U13" s="8">
        <v>7.931750000000001</v>
      </c>
      <c r="V13" s="22"/>
      <c r="W13" s="22"/>
      <c r="X13" s="22"/>
    </row>
    <row r="14" spans="1:24" s="10" customFormat="1" ht="12">
      <c r="A14" s="7">
        <f t="shared" si="0"/>
        <v>44418</v>
      </c>
      <c r="B14" s="8">
        <v>0.285</v>
      </c>
      <c r="C14" s="8">
        <v>0.38885000000000003</v>
      </c>
      <c r="D14" s="8">
        <v>0.35819999999999996</v>
      </c>
      <c r="E14" s="8">
        <v>0.2623</v>
      </c>
      <c r="F14" s="8">
        <v>1.84645</v>
      </c>
      <c r="G14" s="8">
        <v>0.5940000000000001</v>
      </c>
      <c r="H14" s="8">
        <v>0.20579999999999998</v>
      </c>
      <c r="I14" s="8">
        <v>2.2181499999999996</v>
      </c>
      <c r="J14" s="9">
        <v>4104.315</v>
      </c>
      <c r="K14" s="9">
        <v>31.455</v>
      </c>
      <c r="L14" s="9">
        <v>327.54560000000004</v>
      </c>
      <c r="M14" s="8">
        <v>0.08574999999999999</v>
      </c>
      <c r="N14" s="8">
        <v>1.20515</v>
      </c>
      <c r="O14" s="8">
        <v>0.4085</v>
      </c>
      <c r="P14" s="8">
        <v>14.35775</v>
      </c>
      <c r="Q14" s="8">
        <v>20.9709</v>
      </c>
      <c r="R14" s="8">
        <v>2.29005</v>
      </c>
      <c r="S14" s="8">
        <v>0.38680000000000003</v>
      </c>
      <c r="T14" s="8">
        <v>0.24285</v>
      </c>
      <c r="U14" s="8">
        <v>7.93385</v>
      </c>
      <c r="V14" s="22"/>
      <c r="W14" s="22"/>
      <c r="X14" s="22"/>
    </row>
    <row r="15" spans="1:24" s="10" customFormat="1" ht="12">
      <c r="A15" s="7">
        <f t="shared" si="0"/>
        <v>44419</v>
      </c>
      <c r="B15" s="8">
        <v>0.285</v>
      </c>
      <c r="C15" s="8">
        <v>0.3883</v>
      </c>
      <c r="D15" s="8">
        <v>0.357</v>
      </c>
      <c r="E15" s="8">
        <v>0.263</v>
      </c>
      <c r="F15" s="8">
        <v>1.84755</v>
      </c>
      <c r="G15" s="8">
        <v>0.5944</v>
      </c>
      <c r="H15" s="8">
        <v>0.2061</v>
      </c>
      <c r="I15" s="8">
        <v>2.21795</v>
      </c>
      <c r="J15" s="9">
        <v>4099.025</v>
      </c>
      <c r="K15" s="9">
        <v>31.545</v>
      </c>
      <c r="L15" s="9">
        <v>329.42245</v>
      </c>
      <c r="M15" s="8">
        <v>0.0858</v>
      </c>
      <c r="N15" s="8">
        <v>1.20855</v>
      </c>
      <c r="O15" s="8">
        <v>0.40695000000000003</v>
      </c>
      <c r="P15" s="8">
        <v>14.36915</v>
      </c>
      <c r="Q15" s="8">
        <v>21.070149999999998</v>
      </c>
      <c r="R15" s="8">
        <v>2.2797</v>
      </c>
      <c r="S15" s="8">
        <v>0.38749999999999996</v>
      </c>
      <c r="T15" s="8">
        <v>0.24325</v>
      </c>
      <c r="U15" s="8">
        <v>7.9347</v>
      </c>
      <c r="V15" s="22"/>
      <c r="W15" s="22"/>
      <c r="X15" s="22"/>
    </row>
    <row r="16" spans="1:24" s="10" customFormat="1" ht="12">
      <c r="A16" s="7">
        <f t="shared" si="0"/>
        <v>44420</v>
      </c>
      <c r="B16" s="8">
        <v>0.285</v>
      </c>
      <c r="C16" s="8">
        <v>0.387</v>
      </c>
      <c r="D16" s="8">
        <v>0.35650000000000004</v>
      </c>
      <c r="E16" s="8">
        <v>0.2626</v>
      </c>
      <c r="F16" s="8">
        <v>1.8457</v>
      </c>
      <c r="G16" s="8">
        <v>0.59455</v>
      </c>
      <c r="H16" s="8">
        <v>0.20545000000000002</v>
      </c>
      <c r="I16" s="8">
        <v>2.2172</v>
      </c>
      <c r="J16" s="9">
        <v>4102.6</v>
      </c>
      <c r="K16" s="9">
        <v>31.465000000000003</v>
      </c>
      <c r="L16" s="9">
        <v>330.90435</v>
      </c>
      <c r="M16" s="8">
        <v>0.08574999999999999</v>
      </c>
      <c r="N16" s="8">
        <v>1.2066</v>
      </c>
      <c r="O16" s="8">
        <v>0.40515</v>
      </c>
      <c r="P16" s="8">
        <v>14.36745</v>
      </c>
      <c r="Q16" s="8">
        <v>20.93455</v>
      </c>
      <c r="R16" s="8">
        <v>2.27575</v>
      </c>
      <c r="S16" s="8">
        <v>0.38680000000000003</v>
      </c>
      <c r="T16" s="8">
        <v>0.2427</v>
      </c>
      <c r="U16" s="8">
        <v>7.92075</v>
      </c>
      <c r="V16" s="22"/>
      <c r="W16" s="22"/>
      <c r="X16" s="22"/>
    </row>
    <row r="17" spans="1:24" s="10" customFormat="1" ht="12">
      <c r="A17" s="7">
        <f t="shared" si="0"/>
        <v>44421</v>
      </c>
      <c r="B17" s="8">
        <v>0.285</v>
      </c>
      <c r="C17" s="8">
        <v>0.38854999999999995</v>
      </c>
      <c r="D17" s="8">
        <v>0.3569</v>
      </c>
      <c r="E17" s="8">
        <v>0.26325</v>
      </c>
      <c r="F17" s="8">
        <v>1.8462</v>
      </c>
      <c r="G17" s="8">
        <v>0.5965</v>
      </c>
      <c r="H17" s="8">
        <v>0.20645000000000002</v>
      </c>
      <c r="I17" s="8">
        <v>2.21795</v>
      </c>
      <c r="J17" s="9">
        <v>4100.16</v>
      </c>
      <c r="K17" s="9">
        <v>31.465000000000003</v>
      </c>
      <c r="L17" s="9">
        <v>333.29134999999997</v>
      </c>
      <c r="M17" s="8">
        <v>0.08574999999999999</v>
      </c>
      <c r="N17" s="8">
        <v>1.2073</v>
      </c>
      <c r="O17" s="8">
        <v>0.4071</v>
      </c>
      <c r="P17" s="8">
        <v>14.37265</v>
      </c>
      <c r="Q17" s="8">
        <v>20.9839</v>
      </c>
      <c r="R17" s="8">
        <v>2.28995</v>
      </c>
      <c r="S17" s="8">
        <v>0.38739999999999997</v>
      </c>
      <c r="T17" s="8">
        <v>0.24285</v>
      </c>
      <c r="U17" s="8">
        <v>7.936450000000001</v>
      </c>
      <c r="V17" s="22"/>
      <c r="W17" s="22"/>
      <c r="X17" s="22"/>
    </row>
    <row r="18" spans="1:24" s="10" customFormat="1" ht="12">
      <c r="A18" s="11">
        <f t="shared" si="0"/>
        <v>44422</v>
      </c>
      <c r="B18" s="8">
        <v>0.285</v>
      </c>
      <c r="C18" s="8">
        <v>0.38854999999999995</v>
      </c>
      <c r="D18" s="8">
        <v>0.3569</v>
      </c>
      <c r="E18" s="8">
        <v>0.26325</v>
      </c>
      <c r="F18" s="8">
        <v>1.8462</v>
      </c>
      <c r="G18" s="8">
        <v>0.5965</v>
      </c>
      <c r="H18" s="8">
        <v>0.20645000000000002</v>
      </c>
      <c r="I18" s="8">
        <v>2.21795</v>
      </c>
      <c r="J18" s="9">
        <v>4100.16</v>
      </c>
      <c r="K18" s="9">
        <v>31.465000000000003</v>
      </c>
      <c r="L18" s="9">
        <v>333.29134999999997</v>
      </c>
      <c r="M18" s="8">
        <v>0.08574999999999999</v>
      </c>
      <c r="N18" s="8">
        <v>1.2073</v>
      </c>
      <c r="O18" s="8">
        <v>0.4071</v>
      </c>
      <c r="P18" s="8">
        <v>14.37265</v>
      </c>
      <c r="Q18" s="8">
        <v>20.9839</v>
      </c>
      <c r="R18" s="8">
        <v>2.28995</v>
      </c>
      <c r="S18" s="8">
        <v>0.38739999999999997</v>
      </c>
      <c r="T18" s="8">
        <v>0.24285</v>
      </c>
      <c r="U18" s="8">
        <v>7.936450000000001</v>
      </c>
      <c r="V18" s="22"/>
      <c r="W18" s="22"/>
      <c r="X18" s="22"/>
    </row>
    <row r="19" spans="1:24" s="10" customFormat="1" ht="12">
      <c r="A19" s="11">
        <f t="shared" si="0"/>
        <v>44423</v>
      </c>
      <c r="B19" s="8">
        <v>0.285</v>
      </c>
      <c r="C19" s="8">
        <v>0.38854999999999995</v>
      </c>
      <c r="D19" s="8">
        <v>0.3569</v>
      </c>
      <c r="E19" s="8">
        <v>0.26325</v>
      </c>
      <c r="F19" s="8">
        <v>1.8462</v>
      </c>
      <c r="G19" s="8">
        <v>0.5965</v>
      </c>
      <c r="H19" s="8">
        <v>0.20645000000000002</v>
      </c>
      <c r="I19" s="8">
        <v>2.21795</v>
      </c>
      <c r="J19" s="9">
        <v>4100.16</v>
      </c>
      <c r="K19" s="9">
        <v>31.465000000000003</v>
      </c>
      <c r="L19" s="9">
        <v>333.29134999999997</v>
      </c>
      <c r="M19" s="8">
        <v>0.08574999999999999</v>
      </c>
      <c r="N19" s="8">
        <v>1.2073</v>
      </c>
      <c r="O19" s="8">
        <v>0.4071</v>
      </c>
      <c r="P19" s="8">
        <v>14.37265</v>
      </c>
      <c r="Q19" s="8">
        <v>20.9839</v>
      </c>
      <c r="R19" s="8">
        <v>2.28995</v>
      </c>
      <c r="S19" s="8">
        <v>0.38739999999999997</v>
      </c>
      <c r="T19" s="8">
        <v>0.24285</v>
      </c>
      <c r="U19" s="8">
        <v>7.936450000000001</v>
      </c>
      <c r="V19" s="22"/>
      <c r="W19" s="22"/>
      <c r="X19" s="22"/>
    </row>
    <row r="20" spans="1:24" s="10" customFormat="1" ht="12">
      <c r="A20" s="7">
        <f t="shared" si="0"/>
        <v>44424</v>
      </c>
      <c r="B20" s="8">
        <v>0.285</v>
      </c>
      <c r="C20" s="8">
        <v>0.38844999999999996</v>
      </c>
      <c r="D20" s="8">
        <v>0.35735</v>
      </c>
      <c r="E20" s="8">
        <v>0.26105</v>
      </c>
      <c r="F20" s="8">
        <v>1.84585</v>
      </c>
      <c r="G20" s="8">
        <v>0.5932999999999999</v>
      </c>
      <c r="H20" s="8">
        <v>0.20579999999999998</v>
      </c>
      <c r="I20" s="8">
        <v>2.21805</v>
      </c>
      <c r="J20" s="9">
        <v>4099.025</v>
      </c>
      <c r="K20" s="9">
        <v>31.18</v>
      </c>
      <c r="L20" s="9">
        <v>331.6119</v>
      </c>
      <c r="M20" s="8">
        <v>0.0857</v>
      </c>
      <c r="N20" s="8">
        <v>1.20905</v>
      </c>
      <c r="O20" s="8">
        <v>0.40545</v>
      </c>
      <c r="P20" s="8">
        <v>14.4212</v>
      </c>
      <c r="Q20" s="8">
        <v>20.910899999999998</v>
      </c>
      <c r="R20" s="8">
        <v>2.2702999999999998</v>
      </c>
      <c r="S20" s="8">
        <v>0.38649999999999995</v>
      </c>
      <c r="T20" s="8">
        <v>0.24175</v>
      </c>
      <c r="U20" s="8">
        <v>7.936299999999999</v>
      </c>
      <c r="V20" s="22"/>
      <c r="W20" s="22"/>
      <c r="X20" s="22"/>
    </row>
    <row r="21" spans="1:24" s="10" customFormat="1" ht="12">
      <c r="A21" s="7">
        <f t="shared" si="0"/>
        <v>44425</v>
      </c>
      <c r="B21" s="8">
        <v>0.285</v>
      </c>
      <c r="C21" s="8">
        <v>0.39035</v>
      </c>
      <c r="D21" s="8">
        <v>0.359</v>
      </c>
      <c r="E21" s="8">
        <v>0.26025</v>
      </c>
      <c r="F21" s="8">
        <v>1.8473</v>
      </c>
      <c r="G21" s="8">
        <v>0.59275</v>
      </c>
      <c r="H21" s="8">
        <v>0.2062</v>
      </c>
      <c r="I21" s="8">
        <v>2.21915</v>
      </c>
      <c r="J21" s="9">
        <v>4096.175</v>
      </c>
      <c r="K21" s="9">
        <v>31.15</v>
      </c>
      <c r="L21" s="9">
        <v>335.57255</v>
      </c>
      <c r="M21" s="8">
        <v>0.0857</v>
      </c>
      <c r="N21" s="8">
        <v>1.20825</v>
      </c>
      <c r="O21" s="8">
        <v>0.4104</v>
      </c>
      <c r="P21" s="8">
        <v>14.42005</v>
      </c>
      <c r="Q21" s="8">
        <v>20.92825</v>
      </c>
      <c r="R21" s="8">
        <v>2.2813999999999997</v>
      </c>
      <c r="S21" s="8">
        <v>0.3871</v>
      </c>
      <c r="T21" s="8">
        <v>0.24225</v>
      </c>
      <c r="U21" s="8">
        <v>7.9451</v>
      </c>
      <c r="V21" s="22"/>
      <c r="W21" s="22"/>
      <c r="X21" s="22"/>
    </row>
    <row r="22" spans="1:24" s="10" customFormat="1" ht="12">
      <c r="A22" s="7">
        <f t="shared" si="0"/>
        <v>44426</v>
      </c>
      <c r="B22" s="8">
        <v>0.285</v>
      </c>
      <c r="C22" s="8">
        <v>0.39254999999999995</v>
      </c>
      <c r="D22" s="8">
        <v>0.35950000000000004</v>
      </c>
      <c r="E22" s="8">
        <v>0.26055</v>
      </c>
      <c r="F22" s="8">
        <v>1.8475</v>
      </c>
      <c r="G22" s="8">
        <v>0.59645</v>
      </c>
      <c r="H22" s="8">
        <v>0.20745000000000002</v>
      </c>
      <c r="I22" s="8">
        <v>2.2197500000000003</v>
      </c>
      <c r="J22" s="9">
        <v>4098.735</v>
      </c>
      <c r="K22" s="9">
        <v>31.240000000000002</v>
      </c>
      <c r="L22" s="9">
        <v>333.11865</v>
      </c>
      <c r="M22" s="8">
        <v>0.08574999999999999</v>
      </c>
      <c r="N22" s="8">
        <v>1.2067999999999999</v>
      </c>
      <c r="O22" s="8">
        <v>0.41154999999999997</v>
      </c>
      <c r="P22" s="8">
        <v>14.3613</v>
      </c>
      <c r="Q22" s="8">
        <v>20.92415</v>
      </c>
      <c r="R22" s="8">
        <v>2.28615</v>
      </c>
      <c r="S22" s="8">
        <v>0.38780000000000003</v>
      </c>
      <c r="T22" s="8">
        <v>0.2433</v>
      </c>
      <c r="U22" s="8">
        <v>7.93485</v>
      </c>
      <c r="V22" s="22"/>
      <c r="W22" s="22"/>
      <c r="X22" s="22"/>
    </row>
    <row r="23" spans="1:24" s="10" customFormat="1" ht="12">
      <c r="A23" s="7">
        <f t="shared" si="0"/>
        <v>44427</v>
      </c>
      <c r="B23" s="8">
        <v>0.285</v>
      </c>
      <c r="C23" s="8">
        <v>0.3964</v>
      </c>
      <c r="D23" s="8">
        <v>0.36224999999999996</v>
      </c>
      <c r="E23" s="8">
        <v>0.26205</v>
      </c>
      <c r="F23" s="8">
        <v>1.8509</v>
      </c>
      <c r="G23" s="8">
        <v>0.6012</v>
      </c>
      <c r="H23" s="8">
        <v>0.20784999999999998</v>
      </c>
      <c r="I23" s="8">
        <v>2.2207</v>
      </c>
      <c r="J23" s="9">
        <v>4108.3</v>
      </c>
      <c r="K23" s="9">
        <v>31.39</v>
      </c>
      <c r="L23" s="9">
        <v>335.02575</v>
      </c>
      <c r="M23" s="8">
        <v>0.08585000000000001</v>
      </c>
      <c r="N23" s="8">
        <v>1.20875</v>
      </c>
      <c r="O23" s="8">
        <v>0.41655</v>
      </c>
      <c r="P23" s="8">
        <v>14.40205</v>
      </c>
      <c r="Q23" s="8">
        <v>21.08365</v>
      </c>
      <c r="R23" s="8">
        <v>2.28535</v>
      </c>
      <c r="S23" s="8">
        <v>0.38885000000000003</v>
      </c>
      <c r="T23" s="8">
        <v>0.2442</v>
      </c>
      <c r="U23" s="8">
        <v>7.9638</v>
      </c>
      <c r="V23" s="22"/>
      <c r="W23" s="22"/>
      <c r="X23" s="22"/>
    </row>
    <row r="24" spans="1:24" s="10" customFormat="1" ht="12">
      <c r="A24" s="7">
        <f t="shared" si="0"/>
        <v>44428</v>
      </c>
      <c r="B24" s="8">
        <v>0.285</v>
      </c>
      <c r="C24" s="8">
        <v>0.39965</v>
      </c>
      <c r="D24" s="8">
        <v>0.36665000000000003</v>
      </c>
      <c r="E24" s="8">
        <v>0.2612</v>
      </c>
      <c r="F24" s="8">
        <v>1.85305</v>
      </c>
      <c r="G24" s="8">
        <v>0.60095</v>
      </c>
      <c r="H24" s="8">
        <v>0.2091</v>
      </c>
      <c r="I24" s="8">
        <v>2.2201</v>
      </c>
      <c r="J24" s="9">
        <v>4119.7</v>
      </c>
      <c r="K24" s="9">
        <v>31.265</v>
      </c>
      <c r="L24" s="9">
        <v>336.308</v>
      </c>
      <c r="M24" s="8">
        <v>0.08585000000000001</v>
      </c>
      <c r="N24" s="8">
        <v>1.2077</v>
      </c>
      <c r="O24" s="8">
        <v>0.41705000000000003</v>
      </c>
      <c r="P24" s="8">
        <v>14.342749999999999</v>
      </c>
      <c r="Q24" s="8">
        <v>21.13635</v>
      </c>
      <c r="R24" s="8">
        <v>2.29275</v>
      </c>
      <c r="S24" s="8">
        <v>0.38865</v>
      </c>
      <c r="T24" s="8">
        <v>0.2439</v>
      </c>
      <c r="U24" s="8">
        <v>7.98645</v>
      </c>
      <c r="V24" s="22"/>
      <c r="W24" s="22"/>
      <c r="X24" s="22"/>
    </row>
    <row r="25" spans="1:24" s="10" customFormat="1" ht="12">
      <c r="A25" s="11">
        <f t="shared" si="0"/>
        <v>44429</v>
      </c>
      <c r="B25" s="8">
        <v>0.285</v>
      </c>
      <c r="C25" s="8">
        <v>0.39965</v>
      </c>
      <c r="D25" s="8">
        <v>0.36665000000000003</v>
      </c>
      <c r="E25" s="8">
        <v>0.2612</v>
      </c>
      <c r="F25" s="8">
        <v>1.85305</v>
      </c>
      <c r="G25" s="8">
        <v>0.60095</v>
      </c>
      <c r="H25" s="8">
        <v>0.2091</v>
      </c>
      <c r="I25" s="8">
        <v>2.2201</v>
      </c>
      <c r="J25" s="9">
        <v>4119.7</v>
      </c>
      <c r="K25" s="9">
        <v>31.265</v>
      </c>
      <c r="L25" s="9">
        <v>336.308</v>
      </c>
      <c r="M25" s="8">
        <v>0.08585000000000001</v>
      </c>
      <c r="N25" s="8">
        <v>1.2077</v>
      </c>
      <c r="O25" s="8">
        <v>0.41705000000000003</v>
      </c>
      <c r="P25" s="8">
        <v>14.342749999999999</v>
      </c>
      <c r="Q25" s="8">
        <v>21.13635</v>
      </c>
      <c r="R25" s="8">
        <v>2.29275</v>
      </c>
      <c r="S25" s="8">
        <v>0.38865</v>
      </c>
      <c r="T25" s="8">
        <v>0.2439</v>
      </c>
      <c r="U25" s="8">
        <v>7.98645</v>
      </c>
      <c r="V25" s="22"/>
      <c r="W25" s="22"/>
      <c r="X25" s="22"/>
    </row>
    <row r="26" spans="1:24" s="10" customFormat="1" ht="12">
      <c r="A26" s="11">
        <f t="shared" si="0"/>
        <v>44430</v>
      </c>
      <c r="B26" s="8">
        <v>0.285</v>
      </c>
      <c r="C26" s="8">
        <v>0.39965</v>
      </c>
      <c r="D26" s="8">
        <v>0.36665000000000003</v>
      </c>
      <c r="E26" s="8">
        <v>0.2612</v>
      </c>
      <c r="F26" s="8">
        <v>1.85305</v>
      </c>
      <c r="G26" s="8">
        <v>0.60095</v>
      </c>
      <c r="H26" s="8">
        <v>0.2091</v>
      </c>
      <c r="I26" s="8">
        <v>2.2201</v>
      </c>
      <c r="J26" s="9">
        <v>4119.7</v>
      </c>
      <c r="K26" s="9">
        <v>31.265</v>
      </c>
      <c r="L26" s="9">
        <v>336.308</v>
      </c>
      <c r="M26" s="8">
        <v>0.08585000000000001</v>
      </c>
      <c r="N26" s="8">
        <v>1.2077</v>
      </c>
      <c r="O26" s="8">
        <v>0.41705000000000003</v>
      </c>
      <c r="P26" s="8">
        <v>14.342749999999999</v>
      </c>
      <c r="Q26" s="8">
        <v>21.13635</v>
      </c>
      <c r="R26" s="8">
        <v>2.29275</v>
      </c>
      <c r="S26" s="8">
        <v>0.38865</v>
      </c>
      <c r="T26" s="8">
        <v>0.2439</v>
      </c>
      <c r="U26" s="8">
        <v>7.98645</v>
      </c>
      <c r="V26" s="22"/>
      <c r="W26" s="22"/>
      <c r="X26" s="22"/>
    </row>
    <row r="27" spans="1:24" s="10" customFormat="1" ht="12">
      <c r="A27" s="7">
        <f t="shared" si="0"/>
        <v>44431</v>
      </c>
      <c r="B27" s="8">
        <v>0.285</v>
      </c>
      <c r="C27" s="8">
        <v>0.3981</v>
      </c>
      <c r="D27" s="8">
        <v>0.3638</v>
      </c>
      <c r="E27" s="8">
        <v>0.2613</v>
      </c>
      <c r="F27" s="8">
        <v>1.8507</v>
      </c>
      <c r="G27" s="8">
        <v>0.60545</v>
      </c>
      <c r="H27" s="8">
        <v>0.20865</v>
      </c>
      <c r="I27" s="8">
        <v>2.2202</v>
      </c>
      <c r="J27" s="9">
        <v>4108.425</v>
      </c>
      <c r="K27" s="9">
        <v>31.335</v>
      </c>
      <c r="L27" s="9">
        <v>334.66925000000003</v>
      </c>
      <c r="M27" s="8">
        <v>0.0858</v>
      </c>
      <c r="N27" s="8">
        <v>1.2057</v>
      </c>
      <c r="O27" s="8">
        <v>0.41645</v>
      </c>
      <c r="P27" s="8">
        <v>14.3203</v>
      </c>
      <c r="Q27" s="8">
        <v>21.0925</v>
      </c>
      <c r="R27" s="8">
        <v>2.29345</v>
      </c>
      <c r="S27" s="8">
        <v>0.38780000000000003</v>
      </c>
      <c r="T27" s="8">
        <v>0.24325</v>
      </c>
      <c r="U27" s="8">
        <v>7.97165</v>
      </c>
      <c r="V27" s="22"/>
      <c r="W27" s="22"/>
      <c r="X27" s="22"/>
    </row>
    <row r="28" spans="1:24" s="10" customFormat="1" ht="12">
      <c r="A28" s="7">
        <f t="shared" si="0"/>
        <v>44432</v>
      </c>
      <c r="B28" s="8">
        <v>0.285</v>
      </c>
      <c r="C28" s="8">
        <v>0.39390000000000003</v>
      </c>
      <c r="D28" s="8">
        <v>0.36014999999999997</v>
      </c>
      <c r="E28" s="8">
        <v>0.2602</v>
      </c>
      <c r="F28" s="8">
        <v>1.84605</v>
      </c>
      <c r="G28" s="8">
        <v>0.60135</v>
      </c>
      <c r="H28" s="8">
        <v>0.20734999999999998</v>
      </c>
      <c r="I28" s="8">
        <v>2.21995</v>
      </c>
      <c r="J28" s="9">
        <v>4102.455</v>
      </c>
      <c r="K28" s="9">
        <v>31.3</v>
      </c>
      <c r="L28" s="9">
        <v>332.3409</v>
      </c>
      <c r="M28" s="8">
        <v>0.08574999999999999</v>
      </c>
      <c r="N28" s="8">
        <v>1.2015500000000001</v>
      </c>
      <c r="O28" s="8">
        <v>0.41200000000000003</v>
      </c>
      <c r="P28" s="8">
        <v>14.2943</v>
      </c>
      <c r="Q28" s="8">
        <v>21.08925</v>
      </c>
      <c r="R28" s="8">
        <v>2.29455</v>
      </c>
      <c r="S28" s="8">
        <v>0.38649999999999995</v>
      </c>
      <c r="T28" s="8">
        <v>0.24265</v>
      </c>
      <c r="U28" s="8">
        <v>7.9631</v>
      </c>
      <c r="V28" s="22"/>
      <c r="W28" s="22"/>
      <c r="X28" s="22"/>
    </row>
    <row r="29" spans="1:24" s="10" customFormat="1" ht="12">
      <c r="A29" s="7">
        <f t="shared" si="0"/>
        <v>44433</v>
      </c>
      <c r="B29" s="8">
        <v>0.285</v>
      </c>
      <c r="C29" s="8">
        <v>0.39355</v>
      </c>
      <c r="D29" s="8">
        <v>0.35960000000000003</v>
      </c>
      <c r="E29" s="8">
        <v>0.2606</v>
      </c>
      <c r="F29" s="8">
        <v>1.8458</v>
      </c>
      <c r="G29" s="8">
        <v>0.5992500000000001</v>
      </c>
      <c r="H29" s="8">
        <v>0.20775</v>
      </c>
      <c r="I29" s="8">
        <v>2.21855</v>
      </c>
      <c r="J29" s="9">
        <v>4106.4349999999995</v>
      </c>
      <c r="K29" s="9">
        <v>31.265</v>
      </c>
      <c r="L29" s="9">
        <v>332.61025</v>
      </c>
      <c r="M29" s="8">
        <v>0.08574999999999999</v>
      </c>
      <c r="N29" s="8">
        <v>1.20115</v>
      </c>
      <c r="O29" s="8">
        <v>0.41054999999999997</v>
      </c>
      <c r="P29" s="8">
        <v>14.28285</v>
      </c>
      <c r="Q29" s="8">
        <v>21.03755</v>
      </c>
      <c r="R29" s="8">
        <v>2.30305</v>
      </c>
      <c r="S29" s="8">
        <v>0.3861</v>
      </c>
      <c r="T29" s="8">
        <v>0.24275</v>
      </c>
      <c r="U29" s="8">
        <v>7.959250000000001</v>
      </c>
      <c r="V29" s="22"/>
      <c r="W29" s="22"/>
      <c r="X29" s="22"/>
    </row>
    <row r="30" spans="1:24" s="10" customFormat="1" ht="12">
      <c r="A30" s="7">
        <f t="shared" si="0"/>
        <v>44434</v>
      </c>
      <c r="B30" s="8">
        <v>0.285</v>
      </c>
      <c r="C30" s="8">
        <v>0.39355</v>
      </c>
      <c r="D30" s="8">
        <v>0.35960000000000003</v>
      </c>
      <c r="E30" s="8">
        <v>0.2606</v>
      </c>
      <c r="F30" s="8">
        <v>1.8458</v>
      </c>
      <c r="G30" s="8">
        <v>0.5992500000000001</v>
      </c>
      <c r="H30" s="8">
        <v>0.20775</v>
      </c>
      <c r="I30" s="8">
        <v>2.21855</v>
      </c>
      <c r="J30" s="9">
        <v>4106.4349999999995</v>
      </c>
      <c r="K30" s="9">
        <v>31.265</v>
      </c>
      <c r="L30" s="9">
        <v>332.61025</v>
      </c>
      <c r="M30" s="8">
        <v>0.08574999999999999</v>
      </c>
      <c r="N30" s="8">
        <v>1.20115</v>
      </c>
      <c r="O30" s="8">
        <v>0.41054999999999997</v>
      </c>
      <c r="P30" s="8">
        <v>14.28285</v>
      </c>
      <c r="Q30" s="8">
        <v>21.03755</v>
      </c>
      <c r="R30" s="8">
        <v>2.30305</v>
      </c>
      <c r="S30" s="8">
        <v>0.3861</v>
      </c>
      <c r="T30" s="8">
        <v>0.24275</v>
      </c>
      <c r="U30" s="8">
        <v>7.959250000000001</v>
      </c>
      <c r="V30" s="22"/>
      <c r="W30" s="22"/>
      <c r="X30" s="22"/>
    </row>
    <row r="31" spans="1:24" s="10" customFormat="1" ht="12">
      <c r="A31" s="7">
        <f t="shared" si="0"/>
        <v>44435</v>
      </c>
      <c r="B31" s="8">
        <v>0.285</v>
      </c>
      <c r="C31" s="8">
        <v>0.39339999999999997</v>
      </c>
      <c r="D31" s="8">
        <v>0.36135</v>
      </c>
      <c r="E31" s="8">
        <v>0.2612</v>
      </c>
      <c r="F31" s="8">
        <v>1.84795</v>
      </c>
      <c r="G31" s="8">
        <v>0.5991500000000001</v>
      </c>
      <c r="H31" s="8">
        <v>0.20805</v>
      </c>
      <c r="I31" s="8">
        <v>2.2196499999999997</v>
      </c>
      <c r="J31" s="9">
        <v>4112.139999999999</v>
      </c>
      <c r="K31" s="9">
        <v>31.345</v>
      </c>
      <c r="L31" s="9">
        <v>333.2684</v>
      </c>
      <c r="M31" s="8">
        <v>0.08574999999999999</v>
      </c>
      <c r="N31" s="8">
        <v>1.19455</v>
      </c>
      <c r="O31" s="8">
        <v>0.4104</v>
      </c>
      <c r="P31" s="8">
        <v>14.2481</v>
      </c>
      <c r="Q31" s="8">
        <v>21.129199999999997</v>
      </c>
      <c r="R31" s="8">
        <v>2.2748</v>
      </c>
      <c r="S31" s="8">
        <v>0.38539999999999996</v>
      </c>
      <c r="T31" s="8">
        <v>0.24235</v>
      </c>
      <c r="U31" s="8">
        <v>7.960699999999999</v>
      </c>
      <c r="V31" s="22"/>
      <c r="W31" s="22"/>
      <c r="X31" s="22"/>
    </row>
    <row r="32" spans="1:24" s="10" customFormat="1" ht="12">
      <c r="A32" s="11">
        <f t="shared" si="0"/>
        <v>44436</v>
      </c>
      <c r="B32" s="8">
        <v>0.285</v>
      </c>
      <c r="C32" s="8">
        <v>0.39339999999999997</v>
      </c>
      <c r="D32" s="8">
        <v>0.36135</v>
      </c>
      <c r="E32" s="8">
        <v>0.2612</v>
      </c>
      <c r="F32" s="8">
        <v>1.84795</v>
      </c>
      <c r="G32" s="8">
        <v>0.5991500000000001</v>
      </c>
      <c r="H32" s="8">
        <v>0.20805</v>
      </c>
      <c r="I32" s="8">
        <v>2.2196499999999997</v>
      </c>
      <c r="J32" s="9">
        <v>4112.139999999999</v>
      </c>
      <c r="K32" s="9">
        <v>31.345</v>
      </c>
      <c r="L32" s="9">
        <v>333.2684</v>
      </c>
      <c r="M32" s="8">
        <v>0.08574999999999999</v>
      </c>
      <c r="N32" s="8">
        <v>1.19455</v>
      </c>
      <c r="O32" s="8">
        <v>0.4104</v>
      </c>
      <c r="P32" s="8">
        <v>14.2481</v>
      </c>
      <c r="Q32" s="8">
        <v>21.129199999999997</v>
      </c>
      <c r="R32" s="8">
        <v>2.2748</v>
      </c>
      <c r="S32" s="8">
        <v>0.38539999999999996</v>
      </c>
      <c r="T32" s="8">
        <v>0.24235</v>
      </c>
      <c r="U32" s="8">
        <v>7.960699999999999</v>
      </c>
      <c r="V32" s="22"/>
      <c r="W32" s="22"/>
      <c r="X32" s="22"/>
    </row>
    <row r="33" spans="1:24" s="10" customFormat="1" ht="12">
      <c r="A33" s="11">
        <f t="shared" si="0"/>
        <v>44437</v>
      </c>
      <c r="B33" s="8">
        <v>0.285</v>
      </c>
      <c r="C33" s="8">
        <v>0.39339999999999997</v>
      </c>
      <c r="D33" s="8">
        <v>0.36135</v>
      </c>
      <c r="E33" s="8">
        <v>0.2612</v>
      </c>
      <c r="F33" s="8">
        <v>1.84795</v>
      </c>
      <c r="G33" s="8">
        <v>0.5991500000000001</v>
      </c>
      <c r="H33" s="8">
        <v>0.20805</v>
      </c>
      <c r="I33" s="8">
        <v>2.2196499999999997</v>
      </c>
      <c r="J33" s="9">
        <v>4112.139999999999</v>
      </c>
      <c r="K33" s="9">
        <v>31.345</v>
      </c>
      <c r="L33" s="9">
        <v>333.2684</v>
      </c>
      <c r="M33" s="8">
        <v>0.08574999999999999</v>
      </c>
      <c r="N33" s="8">
        <v>1.19455</v>
      </c>
      <c r="O33" s="8">
        <v>0.4104</v>
      </c>
      <c r="P33" s="8">
        <v>14.2481</v>
      </c>
      <c r="Q33" s="8">
        <v>21.129199999999997</v>
      </c>
      <c r="R33" s="8">
        <v>2.2748</v>
      </c>
      <c r="S33" s="8">
        <v>0.38539999999999996</v>
      </c>
      <c r="T33" s="8">
        <v>0.24235</v>
      </c>
      <c r="U33" s="8">
        <v>7.960699999999999</v>
      </c>
      <c r="V33" s="22"/>
      <c r="W33" s="22"/>
      <c r="X33" s="22"/>
    </row>
    <row r="34" spans="1:24" s="10" customFormat="1" ht="12">
      <c r="A34" s="7">
        <f t="shared" si="0"/>
        <v>44438</v>
      </c>
      <c r="B34" s="8">
        <v>0.285</v>
      </c>
      <c r="C34" s="8">
        <v>0.39054999999999995</v>
      </c>
      <c r="D34" s="8">
        <v>0.35985</v>
      </c>
      <c r="E34" s="8">
        <v>0.25975</v>
      </c>
      <c r="F34" s="8">
        <v>1.844</v>
      </c>
      <c r="G34" s="8">
        <v>0.5969</v>
      </c>
      <c r="H34" s="8">
        <v>0.20705</v>
      </c>
      <c r="I34" s="8">
        <v>2.21945</v>
      </c>
      <c r="J34" s="9">
        <v>4096.61</v>
      </c>
      <c r="K34" s="9">
        <v>31.28</v>
      </c>
      <c r="L34" s="9">
        <v>332.10540000000003</v>
      </c>
      <c r="M34" s="8">
        <v>0.08574999999999999</v>
      </c>
      <c r="N34" s="8">
        <v>1.18775</v>
      </c>
      <c r="O34" s="8">
        <v>0.4074</v>
      </c>
      <c r="P34" s="8">
        <v>14.2048</v>
      </c>
      <c r="Q34" s="8">
        <v>20.9696</v>
      </c>
      <c r="R34" s="8">
        <v>2.2443999999999997</v>
      </c>
      <c r="S34" s="8">
        <v>0.38385</v>
      </c>
      <c r="T34" s="8">
        <v>0.24155</v>
      </c>
      <c r="U34" s="8">
        <v>7.93275</v>
      </c>
      <c r="V34" s="22"/>
      <c r="W34" s="22"/>
      <c r="X34" s="22"/>
    </row>
    <row r="35" spans="1:24" s="10" customFormat="1" ht="12">
      <c r="A35" s="7">
        <f t="shared" si="0"/>
        <v>44439</v>
      </c>
      <c r="B35" s="8">
        <v>0.285</v>
      </c>
      <c r="C35" s="8">
        <v>0.38859999999999995</v>
      </c>
      <c r="D35" s="8">
        <v>0.35850000000000004</v>
      </c>
      <c r="E35" s="8">
        <v>0.2607</v>
      </c>
      <c r="F35" s="8">
        <v>1.8419500000000002</v>
      </c>
      <c r="G35" s="8">
        <v>0.5971</v>
      </c>
      <c r="H35" s="8">
        <v>0.20655</v>
      </c>
      <c r="I35" s="8">
        <v>2.21835</v>
      </c>
      <c r="J35" s="9">
        <v>4069.1</v>
      </c>
      <c r="K35" s="9">
        <v>31.3</v>
      </c>
      <c r="L35" s="9">
        <v>330.3811</v>
      </c>
      <c r="M35" s="8">
        <v>0.08574999999999999</v>
      </c>
      <c r="N35" s="8">
        <v>1.18425</v>
      </c>
      <c r="O35" s="8">
        <v>0.4038</v>
      </c>
      <c r="P35" s="8">
        <v>14.16995</v>
      </c>
      <c r="Q35" s="8">
        <v>20.8985</v>
      </c>
      <c r="R35" s="8">
        <v>2.2721</v>
      </c>
      <c r="S35" s="8">
        <v>0.38285</v>
      </c>
      <c r="T35" s="8">
        <v>0.24095</v>
      </c>
      <c r="U35" s="8">
        <v>7.900399999999999</v>
      </c>
      <c r="V35" s="22"/>
      <c r="W35" s="22"/>
      <c r="X35" s="22"/>
    </row>
    <row r="36" spans="1:21" ht="15">
      <c r="A36" s="20" t="s">
        <v>22</v>
      </c>
      <c r="B36" s="21">
        <f>AVERAGE(B5:B35)</f>
        <v>0.2850000000000001</v>
      </c>
      <c r="C36" s="21">
        <f aca="true" t="shared" si="1" ref="C36:U36">AVERAGE(C5:C35)</f>
        <v>0.3906967741935483</v>
      </c>
      <c r="D36" s="21">
        <f t="shared" si="1"/>
        <v>0.35922258064516116</v>
      </c>
      <c r="E36" s="21">
        <f t="shared" si="1"/>
        <v>0.26071774193548386</v>
      </c>
      <c r="F36" s="21">
        <f t="shared" si="1"/>
        <v>1.846264516129032</v>
      </c>
      <c r="G36" s="21">
        <f t="shared" si="1"/>
        <v>0.5965774193548389</v>
      </c>
      <c r="H36" s="21">
        <f t="shared" si="1"/>
        <v>0.20660967741935485</v>
      </c>
      <c r="I36" s="21">
        <f t="shared" si="1"/>
        <v>2.218327419354839</v>
      </c>
      <c r="J36" s="21">
        <f t="shared" si="1"/>
        <v>4102.681451612903</v>
      </c>
      <c r="K36" s="21">
        <f t="shared" si="1"/>
        <v>31.3191935483871</v>
      </c>
      <c r="L36" s="21">
        <f t="shared" si="1"/>
        <v>331.00487419354846</v>
      </c>
      <c r="M36" s="21">
        <f t="shared" si="1"/>
        <v>0.08574032258064518</v>
      </c>
      <c r="N36" s="21">
        <f t="shared" si="1"/>
        <v>1.2030629032258064</v>
      </c>
      <c r="O36" s="21">
        <f t="shared" si="1"/>
        <v>0.409</v>
      </c>
      <c r="P36" s="21">
        <f t="shared" si="1"/>
        <v>14.319403225806454</v>
      </c>
      <c r="Q36" s="21">
        <f t="shared" si="1"/>
        <v>20.983906451612903</v>
      </c>
      <c r="R36" s="21">
        <f t="shared" si="1"/>
        <v>2.284148387096774</v>
      </c>
      <c r="S36" s="21">
        <f t="shared" si="1"/>
        <v>0.38636612903225814</v>
      </c>
      <c r="T36" s="21">
        <f t="shared" si="1"/>
        <v>0.24226129032258065</v>
      </c>
      <c r="U36" s="21">
        <f t="shared" si="1"/>
        <v>7.945120967741936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showGridLines="0" zoomScalePageLayoutView="0" workbookViewId="0" topLeftCell="A1">
      <selection activeCell="B2" sqref="B2:U6"/>
    </sheetView>
  </sheetViews>
  <sheetFormatPr defaultColWidth="9.140625" defaultRowHeight="15"/>
  <sheetData>
    <row r="1" spans="1:21" ht="15">
      <c r="A1" s="2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</row>
    <row r="2" spans="1:21" ht="15">
      <c r="A2" s="3">
        <v>44207</v>
      </c>
      <c r="B2" s="5">
        <v>0.285</v>
      </c>
      <c r="C2" s="5">
        <v>0.3702</v>
      </c>
      <c r="D2" s="5">
        <v>0.3637</v>
      </c>
      <c r="E2" s="5">
        <v>0.25315</v>
      </c>
      <c r="F2" s="5">
        <v>1.8481</v>
      </c>
      <c r="G2" s="5">
        <v>0.5764</v>
      </c>
      <c r="H2" s="5">
        <v>0.2111</v>
      </c>
      <c r="I2" s="5">
        <v>2.21015</v>
      </c>
      <c r="J2" s="6">
        <v>4021.31</v>
      </c>
      <c r="K2" s="6">
        <v>29.695</v>
      </c>
      <c r="L2" s="5">
        <v>313.116</v>
      </c>
      <c r="M2" s="5">
        <v>0.08655</v>
      </c>
      <c r="N2" s="5">
        <v>1.1534</v>
      </c>
      <c r="O2" s="5">
        <v>0.3965</v>
      </c>
      <c r="P2" s="6">
        <v>13.7029</v>
      </c>
      <c r="Q2" s="5">
        <v>21.2442</v>
      </c>
      <c r="R2" s="5">
        <v>2.2827</v>
      </c>
      <c r="S2" s="5">
        <v>0.37934999999999997</v>
      </c>
      <c r="T2" s="5">
        <v>0.23399999999999999</v>
      </c>
      <c r="U2" s="5">
        <v>7.988049999999999</v>
      </c>
    </row>
    <row r="3" spans="1:21" ht="15">
      <c r="A3" s="3">
        <v>44208</v>
      </c>
      <c r="B3" s="5">
        <v>0.285</v>
      </c>
      <c r="C3" s="5">
        <v>0.3698</v>
      </c>
      <c r="D3" s="5">
        <v>0.3638</v>
      </c>
      <c r="E3" s="5">
        <v>0.25379999999999997</v>
      </c>
      <c r="F3" s="5">
        <v>1.842</v>
      </c>
      <c r="G3" s="5">
        <v>0.58145</v>
      </c>
      <c r="H3" s="5">
        <v>0.21050000000000002</v>
      </c>
      <c r="I3" s="5">
        <v>2.21</v>
      </c>
      <c r="J3" s="6">
        <v>4039.275</v>
      </c>
      <c r="K3" s="6">
        <v>29.705</v>
      </c>
      <c r="L3" s="5">
        <v>313.63885</v>
      </c>
      <c r="M3" s="5">
        <v>0.08645</v>
      </c>
      <c r="N3" s="5">
        <v>1.15755</v>
      </c>
      <c r="O3" s="5">
        <v>0.3972</v>
      </c>
      <c r="P3" s="6">
        <v>13.69775</v>
      </c>
      <c r="Q3" s="5">
        <v>21.2235</v>
      </c>
      <c r="R3" s="5">
        <v>2.2827</v>
      </c>
      <c r="S3" s="5">
        <v>0.379</v>
      </c>
      <c r="T3" s="5">
        <v>0.2345</v>
      </c>
      <c r="U3" s="5">
        <v>7.9826</v>
      </c>
    </row>
    <row r="4" spans="1:21" ht="15">
      <c r="A4" s="3">
        <v>44209</v>
      </c>
      <c r="B4" s="5">
        <v>0.285</v>
      </c>
      <c r="C4" s="5">
        <v>0.3671</v>
      </c>
      <c r="D4" s="5">
        <v>0.36245000000000005</v>
      </c>
      <c r="E4" s="5">
        <v>0.25245</v>
      </c>
      <c r="F4" s="5">
        <v>1.8396</v>
      </c>
      <c r="G4" s="5">
        <v>0.5784</v>
      </c>
      <c r="H4" s="5">
        <v>0.20834999999999998</v>
      </c>
      <c r="I4" s="5">
        <v>2.2099</v>
      </c>
      <c r="J4" s="6">
        <v>4013.55</v>
      </c>
      <c r="K4" s="6">
        <v>29.55</v>
      </c>
      <c r="L4" s="5">
        <v>312.2609</v>
      </c>
      <c r="M4" s="5">
        <v>0.0864</v>
      </c>
      <c r="N4" s="5">
        <v>1.1526</v>
      </c>
      <c r="O4" s="5">
        <v>0.39444999999999997</v>
      </c>
      <c r="P4" s="6">
        <v>13.6943</v>
      </c>
      <c r="Q4" s="5">
        <v>20.9525</v>
      </c>
      <c r="R4" s="5">
        <v>2.29035</v>
      </c>
      <c r="S4" s="5">
        <v>0.37705</v>
      </c>
      <c r="T4" s="5">
        <v>0.23335</v>
      </c>
      <c r="U4" s="5">
        <v>7.982900000000001</v>
      </c>
    </row>
    <row r="5" spans="1:21" ht="15">
      <c r="A5" s="3">
        <v>44210</v>
      </c>
      <c r="B5" s="5">
        <v>0.285</v>
      </c>
      <c r="C5" s="5">
        <v>0.3673</v>
      </c>
      <c r="D5" s="5">
        <v>0.36155000000000004</v>
      </c>
      <c r="E5" s="5">
        <v>0.25295</v>
      </c>
      <c r="F5" s="5">
        <v>1.8435</v>
      </c>
      <c r="G5" s="5">
        <v>0.5804</v>
      </c>
      <c r="H5" s="5">
        <v>0.20900000000000002</v>
      </c>
      <c r="I5" s="5">
        <v>2.2096999999999998</v>
      </c>
      <c r="J5" s="6">
        <v>4016.475</v>
      </c>
      <c r="K5" s="6">
        <v>29.645000000000003</v>
      </c>
      <c r="L5" s="5">
        <v>313.41225</v>
      </c>
      <c r="M5" s="5">
        <v>0.08635000000000001</v>
      </c>
      <c r="N5" s="5">
        <v>1.1524</v>
      </c>
      <c r="O5" s="5">
        <v>0.3956</v>
      </c>
      <c r="P5" s="6">
        <v>13.6976</v>
      </c>
      <c r="Q5" s="5">
        <v>21.019</v>
      </c>
      <c r="R5" s="5">
        <v>2.2911</v>
      </c>
      <c r="S5" s="5">
        <v>0.37815</v>
      </c>
      <c r="T5" s="5">
        <v>0.2345</v>
      </c>
      <c r="U5" s="5">
        <v>7.9849</v>
      </c>
    </row>
    <row r="6" spans="1:21" ht="15">
      <c r="A6" s="3">
        <v>44211</v>
      </c>
      <c r="B6" s="5">
        <v>0.285</v>
      </c>
      <c r="C6" s="5">
        <v>0.36755</v>
      </c>
      <c r="D6" s="5">
        <v>0.36085</v>
      </c>
      <c r="E6" s="5">
        <v>0.25345</v>
      </c>
      <c r="F6" s="5">
        <v>1.8436</v>
      </c>
      <c r="G6" s="5">
        <v>0.5786</v>
      </c>
      <c r="H6" s="5">
        <v>0.2084</v>
      </c>
      <c r="I6" s="5">
        <v>2.2098</v>
      </c>
      <c r="J6" s="6">
        <v>3999.325</v>
      </c>
      <c r="K6" s="6">
        <v>29.58</v>
      </c>
      <c r="L6" s="5">
        <v>312.83425</v>
      </c>
      <c r="M6" s="5">
        <v>0.0864</v>
      </c>
      <c r="N6" s="5">
        <v>1.1505</v>
      </c>
      <c r="O6" s="5">
        <v>0.3961</v>
      </c>
      <c r="P6" s="6">
        <v>13.69225</v>
      </c>
      <c r="Q6" s="5">
        <v>20.92765</v>
      </c>
      <c r="R6" s="5">
        <v>2.2752</v>
      </c>
      <c r="S6" s="5">
        <v>0.37805</v>
      </c>
      <c r="T6" s="5">
        <v>0.23475000000000001</v>
      </c>
      <c r="U6" s="5">
        <v>7.9772</v>
      </c>
    </row>
    <row r="7" ht="15">
      <c r="E7" s="1"/>
    </row>
    <row r="8" ht="15">
      <c r="E8" s="1"/>
    </row>
    <row r="9" ht="15">
      <c r="E9" s="1"/>
    </row>
    <row r="10" ht="15">
      <c r="E10" s="1"/>
    </row>
    <row r="11" ht="15">
      <c r="E11" s="1"/>
    </row>
    <row r="12" ht="15">
      <c r="E12" s="1"/>
    </row>
    <row r="13" ht="15">
      <c r="E13" s="1"/>
    </row>
    <row r="14" ht="15">
      <c r="E14" s="1"/>
    </row>
    <row r="15" ht="15">
      <c r="E15" s="1"/>
    </row>
    <row r="16" ht="15">
      <c r="E16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Rhonda Koupa</cp:lastModifiedBy>
  <cp:lastPrinted>2019-01-27T23:07:54Z</cp:lastPrinted>
  <dcterms:created xsi:type="dcterms:W3CDTF">2012-09-05T22:52:41Z</dcterms:created>
  <dcterms:modified xsi:type="dcterms:W3CDTF">2021-08-31T08:32:51Z</dcterms:modified>
  <cp:category/>
  <cp:version/>
  <cp:contentType/>
  <cp:contentStatus/>
</cp:coreProperties>
</file>