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920" windowHeight="10095" activeTab="0"/>
  </bookViews>
  <sheets>
    <sheet name="QEB Table 3.17" sheetId="1" r:id="rId1"/>
  </sheets>
  <definedNames>
    <definedName name="_xlnm.Print_Area" localSheetId="0">'QEB Table 3.17'!$A$1:$R$276</definedName>
  </definedNames>
  <calcPr fullCalcOnLoad="1"/>
</workbook>
</file>

<file path=xl/sharedStrings.xml><?xml version="1.0" encoding="utf-8"?>
<sst xmlns="http://schemas.openxmlformats.org/spreadsheetml/2006/main" count="487" uniqueCount="49">
  <si>
    <t>TABLE 3.17: MERCHANT BANKS - ASSETS (a)</t>
  </si>
  <si>
    <t>End of Period (b)</t>
  </si>
  <si>
    <t>Foreign Assets</t>
  </si>
  <si>
    <t>Currency</t>
  </si>
  <si>
    <t>Sec. Other than Shares</t>
  </si>
  <si>
    <t>Shares and Other Equity</t>
  </si>
  <si>
    <t>Other Assets</t>
  </si>
  <si>
    <t>TOTAL</t>
  </si>
  <si>
    <t>CBBs</t>
  </si>
  <si>
    <t>Treasury Bills</t>
  </si>
  <si>
    <t>Private Sector</t>
  </si>
  <si>
    <t>Other</t>
  </si>
  <si>
    <t>Jan</t>
  </si>
  <si>
    <t>Feb</t>
  </si>
  <si>
    <t>Mar</t>
  </si>
  <si>
    <t>Apr</t>
  </si>
  <si>
    <t>May</t>
  </si>
  <si>
    <t>Jun</t>
  </si>
  <si>
    <t>Jul</t>
  </si>
  <si>
    <t>Aug</t>
  </si>
  <si>
    <t>Sep</t>
  </si>
  <si>
    <t>Oct</t>
  </si>
  <si>
    <t>Nov</t>
  </si>
  <si>
    <t>Dec</t>
  </si>
  <si>
    <t>(a)</t>
  </si>
  <si>
    <t>(b)</t>
  </si>
  <si>
    <t>Reporting date is the last business day of the month.</t>
  </si>
  <si>
    <t>…</t>
  </si>
  <si>
    <t>Sept</t>
  </si>
  <si>
    <t>In line with the changes introduced in the June 2006 QEB, the balance sheets of finance companies and merchant banks are shown separately. Prior to June 2006, consolidated assets and liabilities of finance companies and merchant banks were shown.</t>
  </si>
  <si>
    <t>Break in Series (d)</t>
  </si>
  <si>
    <t>Other Non Fin. Corp</t>
  </si>
  <si>
    <t>Central Gov't</t>
  </si>
  <si>
    <t>Loans</t>
  </si>
  <si>
    <t>Prov. and Local Gov't</t>
  </si>
  <si>
    <t xml:space="preserve">Jun </t>
  </si>
  <si>
    <t xml:space="preserve">( r) </t>
  </si>
  <si>
    <t>Revised</t>
  </si>
  <si>
    <t xml:space="preserve">Sep </t>
  </si>
  <si>
    <t>Dep. with Com. Banks</t>
  </si>
  <si>
    <t>Ins. Tec. Res.</t>
  </si>
  <si>
    <t>Fin. Deri</t>
  </si>
  <si>
    <t>(K 'Million)</t>
  </si>
  <si>
    <t>Public Non-fin. Corp.</t>
  </si>
  <si>
    <t>Non-fin. Assets</t>
  </si>
  <si>
    <t>2020 (p)</t>
  </si>
  <si>
    <t>Dec (p)</t>
  </si>
  <si>
    <t>(p)</t>
  </si>
  <si>
    <t>Preliminary</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</si>
</sst>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numFmt numFmtId="174" formatCode="0.000"/>
    <numFmt numFmtId="175" formatCode="\ \ 0.0"/>
    <numFmt numFmtId="176" formatCode="\ \ \ 0.0"/>
    <numFmt numFmtId="177" formatCode="0.00000"/>
    <numFmt numFmtId="178" formatCode="0.0000"/>
    <numFmt numFmtId="179" formatCode="[$-C09]dddd\,\ d\ mmmm\ yyyy"/>
    <numFmt numFmtId="180" formatCode="[$-409]h:mm:ss\ AM/PM"/>
    <numFmt numFmtId="181" formatCode="#,##0.0"/>
    <numFmt numFmtId="182" formatCode="\-"/>
    <numFmt numFmtId="183" formatCode="\ 0.0"/>
    <numFmt numFmtId="184" formatCode="\ \ \ \ 0.0"/>
    <numFmt numFmtId="185" formatCode="\ \ \ \ \ 0.0"/>
    <numFmt numFmtId="186" formatCode="\ 0.00"/>
    <numFmt numFmtId="187" formatCode="\ \ 0.00"/>
    <numFmt numFmtId="188" formatCode="\ \ 0.000"/>
    <numFmt numFmtId="189" formatCode="\ \ \ \ 0.00"/>
    <numFmt numFmtId="190" formatCode="\ \ \ \-0.0"/>
    <numFmt numFmtId="191" formatCode="\ \ \ \ \ \-0.0"/>
    <numFmt numFmtId="192" formatCode="\ \-0.0"/>
    <numFmt numFmtId="193" formatCode="\-0.0"/>
    <numFmt numFmtId="194" formatCode="0.0_ ;[Red]\-0.0\ "/>
    <numFmt numFmtId="195" formatCode="0.000_ ;[Red]\-0.000\ "/>
    <numFmt numFmtId="196" formatCode="0.000000_ ;[Red]\-0.000000\ "/>
    <numFmt numFmtId="197" formatCode="#,##0.000"/>
    <numFmt numFmtId="198" formatCode="0.00_ ;[Red]\-0.00\ "/>
    <numFmt numFmtId="199" formatCode="...."/>
    <numFmt numFmtId="200" formatCode="0.00000000000"/>
    <numFmt numFmtId="201" formatCode="&quot;   &quot;@"/>
    <numFmt numFmtId="202" formatCode="&quot;      &quot;@"/>
    <numFmt numFmtId="203" formatCode="&quot;         &quot;@"/>
    <numFmt numFmtId="204" formatCode="&quot;            &quot;@"/>
    <numFmt numFmtId="205" formatCode="&quot;               &quot;@"/>
    <numFmt numFmtId="206" formatCode="_-[$€-2]* #,##0.00_-;\-[$€-2]* #,##0.00_-;_-[$€-2]* &quot;-&quot;??_-"/>
    <numFmt numFmtId="207" formatCode="[Black][&gt;0.05]#,##0.0;[Black][&lt;-0.05]\-#,##0.0;;"/>
    <numFmt numFmtId="208" formatCode="[Black][&gt;0.5]#,##0;[Black][&lt;-0.5]\-#,##0;;"/>
    <numFmt numFmtId="209" formatCode="0.0000000000000"/>
    <numFmt numFmtId="210" formatCode="0.00000000000000"/>
    <numFmt numFmtId="211" formatCode="0.000000"/>
    <numFmt numFmtId="212" formatCode="##,##0.0000"/>
    <numFmt numFmtId="213" formatCode="_-* #,##0_-;\-* #,##0_-;_-* &quot;-&quot;??_-;_-@_-"/>
    <numFmt numFmtId="214" formatCode="\ ..."/>
    <numFmt numFmtId="215" formatCode="\ \ \ \ \ \ 0.0"/>
    <numFmt numFmtId="216" formatCode="\ \ \ \ \-0.0"/>
    <numFmt numFmtId="217" formatCode="\ \ \ \ \-\ 0.0"/>
    <numFmt numFmtId="218" formatCode="_-* #,##0.0_-;\-* #,##0.0_-;_-* &quot;-&quot;??_-;_-@_-"/>
  </numFmts>
  <fonts count="55">
    <font>
      <sz val="10"/>
      <name val="Arial"/>
      <family val="0"/>
    </font>
    <font>
      <b/>
      <sz val="9"/>
      <name val="Arial"/>
      <family val="2"/>
    </font>
    <font>
      <sz val="9"/>
      <name val="Arial"/>
      <family val="2"/>
    </font>
    <font>
      <b/>
      <u val="single"/>
      <sz val="9"/>
      <name val="Arial"/>
      <family val="2"/>
    </font>
    <font>
      <sz val="8"/>
      <name val="Arial"/>
      <family val="2"/>
    </font>
    <font>
      <u val="single"/>
      <sz val="10"/>
      <color indexed="12"/>
      <name val="Arial"/>
      <family val="2"/>
    </font>
    <font>
      <u val="single"/>
      <sz val="10"/>
      <color indexed="36"/>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203" fontId="8" fillId="0" borderId="0" applyFont="0" applyFill="0" applyBorder="0" applyAlignment="0" applyProtection="0"/>
    <xf numFmtId="204" fontId="8" fillId="0" borderId="0" applyFont="0" applyFill="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205" fontId="8" fillId="0" borderId="0" applyFont="0" applyFill="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 fontId="9" fillId="29" borderId="3">
      <alignment horizontal="right" vertical="center"/>
      <protection/>
    </xf>
    <xf numFmtId="0" fontId="10" fillId="29" borderId="3">
      <alignment horizontal="right" vertical="center"/>
      <protection/>
    </xf>
    <xf numFmtId="0" fontId="0" fillId="29" borderId="4">
      <alignment/>
      <protection/>
    </xf>
    <xf numFmtId="0" fontId="9" fillId="30" borderId="3">
      <alignment horizontal="center" vertical="center"/>
      <protection/>
    </xf>
    <xf numFmtId="1" fontId="9" fillId="29" borderId="3">
      <alignment horizontal="right" vertical="center"/>
      <protection/>
    </xf>
    <xf numFmtId="0" fontId="0" fillId="29" borderId="0">
      <alignment/>
      <protection/>
    </xf>
    <xf numFmtId="0" fontId="11" fillId="29" borderId="3">
      <alignment horizontal="left" vertical="center"/>
      <protection/>
    </xf>
    <xf numFmtId="0" fontId="11" fillId="29" borderId="3">
      <alignment/>
      <protection/>
    </xf>
    <xf numFmtId="0" fontId="10" fillId="29" borderId="3">
      <alignment horizontal="right" vertical="center"/>
      <protection/>
    </xf>
    <xf numFmtId="0" fontId="12" fillId="31" borderId="3">
      <alignment horizontal="left" vertical="center"/>
      <protection/>
    </xf>
    <xf numFmtId="0" fontId="12" fillId="31" borderId="3">
      <alignment horizontal="left" vertical="center"/>
      <protection/>
    </xf>
    <xf numFmtId="0" fontId="13" fillId="29" borderId="3">
      <alignment horizontal="left" vertical="center"/>
      <protection/>
    </xf>
    <xf numFmtId="0" fontId="14" fillId="29" borderId="4">
      <alignment/>
      <protection/>
    </xf>
    <xf numFmtId="0" fontId="9"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Protection="0">
      <alignment/>
    </xf>
    <xf numFmtId="206" fontId="0" fillId="0" borderId="0" applyFont="0" applyFill="0" applyBorder="0" applyAlignment="0" applyProtection="0"/>
    <xf numFmtId="0" fontId="43" fillId="0" borderId="0" applyNumberFormat="0" applyFill="0" applyBorder="0" applyAlignment="0" applyProtection="0"/>
    <xf numFmtId="2" fontId="15" fillId="0" borderId="0" applyProtection="0">
      <alignment/>
    </xf>
    <xf numFmtId="0" fontId="6" fillId="0" borderId="0" applyNumberFormat="0" applyFill="0" applyBorder="0" applyAlignment="0" applyProtection="0"/>
    <xf numFmtId="0" fontId="44" fillId="33"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15" fillId="0" borderId="0" applyNumberFormat="0" applyFont="0" applyFill="0" applyBorder="0" applyAlignment="0" applyProtection="0"/>
    <xf numFmtId="0" fontId="16" fillId="0" borderId="0" applyProtection="0">
      <alignment/>
    </xf>
    <xf numFmtId="0" fontId="17"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181" fontId="8" fillId="0" borderId="0" applyFont="0" applyFill="0" applyBorder="0" applyAlignment="0" applyProtection="0"/>
    <xf numFmtId="3" fontId="8" fillId="0" borderId="0" applyFont="0" applyFill="0" applyBorder="0" applyAlignment="0" applyProtection="0"/>
    <xf numFmtId="0" fontId="48" fillId="34" borderId="1" applyNumberFormat="0" applyAlignment="0" applyProtection="0"/>
    <xf numFmtId="0" fontId="49" fillId="0" borderId="8" applyNumberFormat="0" applyFill="0" applyAlignment="0" applyProtection="0"/>
    <xf numFmtId="0" fontId="50" fillId="35" borderId="0" applyNumberFormat="0" applyBorder="0" applyAlignment="0" applyProtection="0"/>
    <xf numFmtId="0" fontId="1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6" borderId="9" applyNumberFormat="0" applyFont="0" applyAlignment="0" applyProtection="0"/>
    <xf numFmtId="0" fontId="51" fillId="27" borderId="10" applyNumberFormat="0" applyAlignment="0" applyProtection="0"/>
    <xf numFmtId="9" fontId="0"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61">
    <xf numFmtId="0" fontId="0" fillId="0" borderId="0" xfId="0" applyAlignment="1">
      <alignment/>
    </xf>
    <xf numFmtId="0" fontId="4" fillId="37" borderId="0" xfId="0" applyFont="1" applyFill="1" applyBorder="1" applyAlignment="1">
      <alignment horizontal="center" vertical="top"/>
    </xf>
    <xf numFmtId="0" fontId="2" fillId="37" borderId="0" xfId="0" applyFont="1" applyFill="1" applyAlignment="1">
      <alignment horizontal="center" vertical="center"/>
    </xf>
    <xf numFmtId="0" fontId="2" fillId="37" borderId="0" xfId="0" applyFont="1" applyFill="1" applyAlignment="1">
      <alignment vertical="center"/>
    </xf>
    <xf numFmtId="0" fontId="4" fillId="37" borderId="0" xfId="0" applyFont="1" applyFill="1" applyAlignment="1">
      <alignment vertical="center"/>
    </xf>
    <xf numFmtId="172" fontId="2" fillId="37" borderId="0" xfId="0" applyNumberFormat="1" applyFont="1" applyFill="1" applyAlignment="1">
      <alignment vertical="center"/>
    </xf>
    <xf numFmtId="0" fontId="1" fillId="37" borderId="0" xfId="0" applyFont="1" applyFill="1" applyAlignment="1">
      <alignment horizontal="center" vertical="center" wrapText="1"/>
    </xf>
    <xf numFmtId="172" fontId="1" fillId="37" borderId="0" xfId="0" applyNumberFormat="1" applyFont="1" applyFill="1" applyAlignment="1">
      <alignment horizontal="center" vertical="center" wrapText="1"/>
    </xf>
    <xf numFmtId="173" fontId="2" fillId="37" borderId="0" xfId="0" applyNumberFormat="1" applyFont="1" applyFill="1" applyAlignment="1">
      <alignment horizontal="center" vertical="center"/>
    </xf>
    <xf numFmtId="172" fontId="2" fillId="37" borderId="0" xfId="0" applyNumberFormat="1" applyFont="1" applyFill="1" applyAlignment="1">
      <alignment horizontal="center" vertical="center"/>
    </xf>
    <xf numFmtId="172"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2" fillId="37" borderId="0" xfId="0" applyFont="1" applyFill="1" applyBorder="1" applyAlignment="1">
      <alignment horizontal="center" vertical="center" wrapText="1"/>
    </xf>
    <xf numFmtId="172" fontId="2" fillId="37" borderId="0" xfId="0" applyNumberFormat="1" applyFont="1" applyFill="1" applyBorder="1" applyAlignment="1">
      <alignment horizontal="center" vertical="center" wrapText="1"/>
    </xf>
    <xf numFmtId="172" fontId="2" fillId="37" borderId="0" xfId="0" applyNumberFormat="1" applyFont="1" applyFill="1" applyBorder="1" applyAlignment="1">
      <alignment horizontal="center" vertical="center"/>
    </xf>
    <xf numFmtId="173" fontId="2" fillId="37" borderId="0" xfId="0" applyNumberFormat="1" applyFont="1" applyFill="1" applyBorder="1" applyAlignment="1">
      <alignment horizontal="center" vertical="center"/>
    </xf>
    <xf numFmtId="0" fontId="2" fillId="37" borderId="0" xfId="0" applyFont="1" applyFill="1" applyBorder="1" applyAlignment="1">
      <alignment vertical="center"/>
    </xf>
    <xf numFmtId="1" fontId="3" fillId="37" borderId="0" xfId="0" applyNumberFormat="1" applyFont="1" applyFill="1" applyAlignment="1" applyProtection="1">
      <alignment horizontal="center" vertical="center"/>
      <protection locked="0"/>
    </xf>
    <xf numFmtId="17" fontId="2" fillId="37" borderId="0" xfId="0" applyNumberFormat="1" applyFont="1" applyFill="1" applyAlignment="1" applyProtection="1">
      <alignment horizontal="center" vertical="center"/>
      <protection locked="0"/>
    </xf>
    <xf numFmtId="173" fontId="2" fillId="37" borderId="0" xfId="0" applyNumberFormat="1" applyFont="1" applyFill="1" applyAlignment="1">
      <alignment horizontal="center" vertical="center" wrapText="1"/>
    </xf>
    <xf numFmtId="172" fontId="2" fillId="37" borderId="0" xfId="0" applyNumberFormat="1" applyFont="1" applyFill="1" applyAlignment="1" applyProtection="1">
      <alignment horizontal="center" vertical="center"/>
      <protection locked="0"/>
    </xf>
    <xf numFmtId="173" fontId="2" fillId="37" borderId="0" xfId="0" applyNumberFormat="1" applyFont="1" applyFill="1" applyBorder="1" applyAlignment="1">
      <alignment horizontal="center" vertical="center" wrapText="1"/>
    </xf>
    <xf numFmtId="17" fontId="2" fillId="37" borderId="0" xfId="0" applyNumberFormat="1" applyFont="1" applyFill="1" applyBorder="1" applyAlignment="1" applyProtection="1">
      <alignment horizontal="center" vertical="center"/>
      <protection locked="0"/>
    </xf>
    <xf numFmtId="172" fontId="2" fillId="37" borderId="0" xfId="0" applyNumberFormat="1" applyFont="1" applyFill="1" applyBorder="1" applyAlignment="1" applyProtection="1">
      <alignment horizontal="center" vertical="center"/>
      <protection locked="0"/>
    </xf>
    <xf numFmtId="0" fontId="3" fillId="37" borderId="0" xfId="0" applyNumberFormat="1" applyFont="1" applyFill="1" applyBorder="1" applyAlignment="1" applyProtection="1">
      <alignment horizontal="center" vertical="center"/>
      <protection locked="0"/>
    </xf>
    <xf numFmtId="172" fontId="2" fillId="37" borderId="0" xfId="0" applyNumberFormat="1" applyFont="1" applyFill="1" applyAlignment="1" applyProtection="1">
      <alignment horizontal="right" vertical="center" indent="2"/>
      <protection locked="0"/>
    </xf>
    <xf numFmtId="172" fontId="2" fillId="37" borderId="0" xfId="0" applyNumberFormat="1" applyFont="1" applyFill="1" applyAlignment="1" applyProtection="1">
      <alignment horizontal="right" vertical="center" indent="1"/>
      <protection locked="0"/>
    </xf>
    <xf numFmtId="0" fontId="3" fillId="37" borderId="0" xfId="0" applyNumberFormat="1" applyFont="1" applyFill="1" applyAlignment="1" applyProtection="1">
      <alignment horizontal="center" vertical="center"/>
      <protection locked="0"/>
    </xf>
    <xf numFmtId="1" fontId="3" fillId="37" borderId="0" xfId="0" applyNumberFormat="1" applyFont="1" applyFill="1" applyBorder="1" applyAlignment="1" applyProtection="1">
      <alignment horizontal="center" vertical="center"/>
      <protection locked="0"/>
    </xf>
    <xf numFmtId="0" fontId="2" fillId="37" borderId="0" xfId="0" applyNumberFormat="1" applyFont="1" applyFill="1" applyBorder="1" applyAlignment="1">
      <alignment horizontal="center" vertical="center"/>
    </xf>
    <xf numFmtId="0" fontId="1" fillId="37" borderId="3" xfId="0" applyFont="1" applyFill="1" applyBorder="1" applyAlignment="1">
      <alignment horizontal="center" vertical="center" wrapText="1"/>
    </xf>
    <xf numFmtId="0" fontId="20" fillId="37" borderId="12" xfId="0" applyFont="1" applyFill="1" applyBorder="1" applyAlignment="1">
      <alignment horizontal="center" vertical="center" wrapText="1"/>
    </xf>
    <xf numFmtId="0" fontId="20" fillId="37" borderId="13" xfId="0" applyFont="1" applyFill="1" applyBorder="1" applyAlignment="1">
      <alignment horizontal="center" vertical="center" wrapText="1"/>
    </xf>
    <xf numFmtId="0" fontId="20" fillId="37" borderId="3" xfId="0" applyFont="1" applyFill="1" applyBorder="1" applyAlignment="1">
      <alignment horizontal="center" vertical="center" wrapText="1"/>
    </xf>
    <xf numFmtId="172" fontId="1" fillId="37" borderId="3" xfId="0" applyNumberFormat="1" applyFont="1" applyFill="1" applyBorder="1" applyAlignment="1">
      <alignment horizontal="center" vertical="center" wrapText="1"/>
    </xf>
    <xf numFmtId="172" fontId="1" fillId="37" borderId="14" xfId="0" applyNumberFormat="1" applyFont="1" applyFill="1" applyBorder="1" applyAlignment="1">
      <alignment horizontal="center" vertical="center" wrapText="1"/>
    </xf>
    <xf numFmtId="0" fontId="20" fillId="37" borderId="0" xfId="0" applyFont="1" applyFill="1" applyBorder="1" applyAlignment="1">
      <alignment horizontal="center" vertical="center"/>
    </xf>
    <xf numFmtId="0" fontId="2" fillId="37" borderId="12" xfId="0" applyFont="1" applyFill="1" applyBorder="1" applyAlignment="1">
      <alignment horizontal="center" vertical="center"/>
    </xf>
    <xf numFmtId="172" fontId="2" fillId="37" borderId="12" xfId="0" applyNumberFormat="1" applyFont="1" applyFill="1" applyBorder="1" applyAlignment="1">
      <alignment horizontal="center" vertical="center"/>
    </xf>
    <xf numFmtId="173" fontId="2" fillId="37" borderId="12" xfId="0" applyNumberFormat="1" applyFont="1" applyFill="1" applyBorder="1" applyAlignment="1">
      <alignment horizontal="center" vertical="center"/>
    </xf>
    <xf numFmtId="172" fontId="1" fillId="37" borderId="0" xfId="0" applyNumberFormat="1" applyFont="1" applyFill="1" applyAlignment="1">
      <alignment horizontal="center" vertical="center" wrapText="1"/>
    </xf>
    <xf numFmtId="0" fontId="2" fillId="37" borderId="0" xfId="0" applyFont="1" applyFill="1" applyAlignment="1">
      <alignment vertical="center" wrapText="1"/>
    </xf>
    <xf numFmtId="0" fontId="2" fillId="37" borderId="0" xfId="0" applyFont="1" applyFill="1" applyAlignment="1">
      <alignment horizontal="center" vertical="center" wrapText="1"/>
    </xf>
    <xf numFmtId="172" fontId="2" fillId="37" borderId="0" xfId="0" applyNumberFormat="1" applyFont="1" applyFill="1" applyAlignment="1">
      <alignment horizontal="center" vertical="center" wrapText="1"/>
    </xf>
    <xf numFmtId="0" fontId="1" fillId="37" borderId="15" xfId="0" applyFont="1" applyFill="1" applyBorder="1" applyAlignment="1">
      <alignment horizontal="center" vertical="center" wrapText="1"/>
    </xf>
    <xf numFmtId="0" fontId="20" fillId="37" borderId="16" xfId="0" applyFont="1" applyFill="1" applyBorder="1" applyAlignment="1">
      <alignment vertical="center"/>
    </xf>
    <xf numFmtId="172" fontId="1" fillId="37" borderId="3" xfId="0" applyNumberFormat="1" applyFont="1" applyFill="1" applyBorder="1" applyAlignment="1">
      <alignment horizontal="center" vertical="center" wrapText="1"/>
    </xf>
    <xf numFmtId="0" fontId="20" fillId="37" borderId="3" xfId="0" applyFont="1" applyFill="1" applyBorder="1" applyAlignment="1">
      <alignment vertical="center"/>
    </xf>
    <xf numFmtId="0" fontId="1" fillId="37" borderId="16" xfId="0" applyFont="1" applyFill="1" applyBorder="1" applyAlignment="1">
      <alignment horizontal="center" vertical="center" wrapText="1"/>
    </xf>
    <xf numFmtId="0" fontId="1" fillId="37" borderId="3" xfId="0" applyFont="1" applyFill="1" applyBorder="1" applyAlignment="1">
      <alignment vertical="center"/>
    </xf>
    <xf numFmtId="0" fontId="1" fillId="37" borderId="17" xfId="0" applyFont="1" applyFill="1" applyBorder="1" applyAlignment="1">
      <alignment horizontal="center" vertical="center"/>
    </xf>
    <xf numFmtId="0" fontId="1" fillId="37" borderId="13" xfId="0" applyFont="1" applyFill="1" applyBorder="1" applyAlignment="1">
      <alignment horizontal="center" vertical="center"/>
    </xf>
    <xf numFmtId="172" fontId="1" fillId="37" borderId="14" xfId="0" applyNumberFormat="1" applyFont="1" applyFill="1" applyBorder="1" applyAlignment="1">
      <alignment horizontal="center" vertical="center" wrapText="1"/>
    </xf>
    <xf numFmtId="172" fontId="1" fillId="37" borderId="18" xfId="0" applyNumberFormat="1" applyFont="1" applyFill="1" applyBorder="1" applyAlignment="1">
      <alignment horizontal="center" vertical="center" wrapText="1"/>
    </xf>
    <xf numFmtId="172" fontId="1" fillId="37" borderId="17" xfId="0" applyNumberFormat="1" applyFont="1" applyFill="1" applyBorder="1" applyAlignment="1">
      <alignment horizontal="center" vertical="center" wrapText="1"/>
    </xf>
    <xf numFmtId="172" fontId="1" fillId="37" borderId="13" xfId="0" applyNumberFormat="1" applyFont="1" applyFill="1" applyBorder="1" applyAlignment="1">
      <alignment horizontal="center" vertical="center" wrapText="1"/>
    </xf>
    <xf numFmtId="172" fontId="4" fillId="37" borderId="0" xfId="0" applyNumberFormat="1" applyFont="1" applyFill="1" applyBorder="1" applyAlignment="1">
      <alignment horizontal="left" vertical="center" wrapText="1"/>
    </xf>
    <xf numFmtId="172" fontId="1" fillId="37" borderId="15" xfId="0" applyNumberFormat="1" applyFont="1" applyFill="1" applyBorder="1" applyAlignment="1">
      <alignment horizontal="center" vertical="center" wrapText="1"/>
    </xf>
    <xf numFmtId="0" fontId="1" fillId="37" borderId="16" xfId="0" applyFont="1" applyFill="1" applyBorder="1" applyAlignment="1">
      <alignment vertical="center"/>
    </xf>
    <xf numFmtId="17" fontId="1" fillId="37" borderId="12" xfId="0" applyNumberFormat="1" applyFont="1" applyFill="1" applyBorder="1" applyAlignment="1" applyProtection="1">
      <alignment horizontal="center" vertical="center"/>
      <protection locked="0"/>
    </xf>
    <xf numFmtId="172" fontId="1" fillId="37" borderId="19" xfId="0" applyNumberFormat="1" applyFont="1" applyFill="1" applyBorder="1" applyAlignment="1">
      <alignment horizontal="center" vertical="center" wrapText="1"/>
    </xf>
  </cellXfs>
  <cellStyles count="90">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rmal 6" xfId="94"/>
    <cellStyle name="Normal 7" xfId="95"/>
    <cellStyle name="Note" xfId="96"/>
    <cellStyle name="Output" xfId="97"/>
    <cellStyle name="Percent" xfId="98"/>
    <cellStyle name="percentage difference one decimal" xfId="99"/>
    <cellStyle name="percentage difference zero decimal"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93"/>
  <sheetViews>
    <sheetView tabSelected="1" view="pageBreakPreview" zoomScaleSheetLayoutView="100" zoomScalePageLayoutView="0" workbookViewId="0" topLeftCell="A1">
      <pane ySplit="5" topLeftCell="A261" activePane="bottomLeft" state="frozen"/>
      <selection pane="topLeft" activeCell="A1" sqref="A1"/>
      <selection pane="bottomLeft" activeCell="E280" sqref="E280"/>
    </sheetView>
  </sheetViews>
  <sheetFormatPr defaultColWidth="9.140625" defaultRowHeight="12.75"/>
  <cols>
    <col min="1" max="1" width="9.421875" style="3" customWidth="1"/>
    <col min="2" max="2" width="7.7109375" style="3" customWidth="1"/>
    <col min="3" max="3" width="8.57421875" style="3" customWidth="1"/>
    <col min="4" max="4" width="12.421875" style="5" customWidth="1"/>
    <col min="5" max="5" width="8.421875" style="5" customWidth="1"/>
    <col min="6" max="6" width="8.8515625" style="5" customWidth="1"/>
    <col min="7" max="8" width="9.00390625" style="5" customWidth="1"/>
    <col min="9" max="9" width="7.57421875" style="5" customWidth="1"/>
    <col min="10" max="10" width="6.7109375" style="5" customWidth="1"/>
    <col min="11" max="11" width="6.8515625" style="5" customWidth="1"/>
    <col min="12" max="12" width="5.7109375" style="5" customWidth="1"/>
    <col min="13" max="13" width="7.8515625" style="5" customWidth="1"/>
    <col min="14" max="14" width="6.00390625" style="5" customWidth="1"/>
    <col min="15" max="15" width="5.7109375" style="5" customWidth="1"/>
    <col min="16" max="16" width="7.57421875" style="5" customWidth="1"/>
    <col min="17" max="17" width="8.28125" style="5" customWidth="1"/>
    <col min="18" max="18" width="7.57421875" style="3" bestFit="1" customWidth="1"/>
    <col min="19" max="19" width="5.28125" style="3" customWidth="1"/>
    <col min="20" max="16384" width="9.140625" style="3" customWidth="1"/>
  </cols>
  <sheetData>
    <row r="1" spans="1:18" ht="12.75" customHeight="1">
      <c r="A1" s="40" t="s">
        <v>0</v>
      </c>
      <c r="B1" s="40"/>
      <c r="C1" s="40"/>
      <c r="D1" s="41"/>
      <c r="E1" s="41"/>
      <c r="F1" s="41"/>
      <c r="G1" s="41"/>
      <c r="H1" s="41"/>
      <c r="I1" s="41"/>
      <c r="J1" s="41"/>
      <c r="K1" s="41"/>
      <c r="L1" s="41"/>
      <c r="M1" s="41"/>
      <c r="N1" s="41"/>
      <c r="O1" s="41"/>
      <c r="P1" s="41"/>
      <c r="Q1" s="41"/>
      <c r="R1" s="41"/>
    </row>
    <row r="2" spans="1:18" ht="12">
      <c r="A2" s="42" t="s">
        <v>42</v>
      </c>
      <c r="B2" s="42"/>
      <c r="C2" s="42"/>
      <c r="D2" s="43"/>
      <c r="E2" s="43"/>
      <c r="F2" s="43"/>
      <c r="G2" s="43"/>
      <c r="H2" s="43"/>
      <c r="I2" s="43"/>
      <c r="J2" s="43"/>
      <c r="K2" s="43"/>
      <c r="L2" s="43"/>
      <c r="M2" s="43"/>
      <c r="N2" s="43"/>
      <c r="O2" s="43"/>
      <c r="P2" s="43"/>
      <c r="Q2" s="43"/>
      <c r="R2" s="42"/>
    </row>
    <row r="3" spans="1:18" ht="12">
      <c r="A3" s="6"/>
      <c r="B3" s="6"/>
      <c r="C3" s="6"/>
      <c r="D3" s="7"/>
      <c r="E3" s="7"/>
      <c r="F3" s="7"/>
      <c r="G3" s="7"/>
      <c r="H3" s="7"/>
      <c r="I3" s="7"/>
      <c r="J3" s="7"/>
      <c r="K3" s="7"/>
      <c r="L3" s="7"/>
      <c r="M3" s="7"/>
      <c r="N3" s="7"/>
      <c r="O3" s="7"/>
      <c r="P3" s="7"/>
      <c r="Q3" s="7"/>
      <c r="R3" s="6"/>
    </row>
    <row r="4" spans="1:18" ht="26.25" customHeight="1">
      <c r="A4" s="44" t="s">
        <v>1</v>
      </c>
      <c r="B4" s="46" t="s">
        <v>2</v>
      </c>
      <c r="C4" s="50" t="s">
        <v>3</v>
      </c>
      <c r="D4" s="44" t="s">
        <v>39</v>
      </c>
      <c r="E4" s="52" t="s">
        <v>4</v>
      </c>
      <c r="F4" s="53"/>
      <c r="G4" s="53"/>
      <c r="H4" s="52" t="s">
        <v>33</v>
      </c>
      <c r="I4" s="53"/>
      <c r="J4" s="53"/>
      <c r="K4" s="53"/>
      <c r="L4" s="60"/>
      <c r="M4" s="46" t="s">
        <v>5</v>
      </c>
      <c r="N4" s="57" t="s">
        <v>40</v>
      </c>
      <c r="O4" s="46" t="s">
        <v>41</v>
      </c>
      <c r="P4" s="54" t="s">
        <v>6</v>
      </c>
      <c r="Q4" s="54" t="s">
        <v>44</v>
      </c>
      <c r="R4" s="46" t="s">
        <v>7</v>
      </c>
    </row>
    <row r="5" spans="1:18" ht="55.5" customHeight="1">
      <c r="A5" s="45"/>
      <c r="B5" s="47"/>
      <c r="C5" s="51"/>
      <c r="D5" s="48"/>
      <c r="E5" s="30" t="s">
        <v>8</v>
      </c>
      <c r="F5" s="30" t="s">
        <v>9</v>
      </c>
      <c r="G5" s="31" t="s">
        <v>31</v>
      </c>
      <c r="H5" s="32" t="s">
        <v>32</v>
      </c>
      <c r="I5" s="33" t="s">
        <v>34</v>
      </c>
      <c r="J5" s="34" t="s">
        <v>43</v>
      </c>
      <c r="K5" s="35" t="s">
        <v>10</v>
      </c>
      <c r="L5" s="34" t="s">
        <v>11</v>
      </c>
      <c r="M5" s="49"/>
      <c r="N5" s="58"/>
      <c r="O5" s="49"/>
      <c r="P5" s="55"/>
      <c r="Q5" s="55"/>
      <c r="R5" s="49"/>
    </row>
    <row r="6" spans="1:20" ht="12" customHeight="1">
      <c r="A6" s="36">
        <v>2002</v>
      </c>
      <c r="B6" s="8">
        <v>0</v>
      </c>
      <c r="C6" s="8">
        <v>0.021</v>
      </c>
      <c r="D6" s="9">
        <v>7.995</v>
      </c>
      <c r="E6" s="9">
        <v>0</v>
      </c>
      <c r="F6" s="9">
        <v>0.353</v>
      </c>
      <c r="G6" s="8">
        <v>0</v>
      </c>
      <c r="H6" s="8">
        <v>0</v>
      </c>
      <c r="I6" s="8">
        <v>0</v>
      </c>
      <c r="J6" s="8">
        <v>0</v>
      </c>
      <c r="K6" s="9">
        <v>61.047000000000004</v>
      </c>
      <c r="L6" s="8">
        <v>0</v>
      </c>
      <c r="M6" s="8">
        <v>0</v>
      </c>
      <c r="N6" s="8">
        <v>0</v>
      </c>
      <c r="O6" s="8">
        <v>0</v>
      </c>
      <c r="P6" s="9">
        <v>20.036</v>
      </c>
      <c r="Q6" s="9">
        <v>8.397</v>
      </c>
      <c r="R6" s="9">
        <v>97.849</v>
      </c>
      <c r="T6" s="10"/>
    </row>
    <row r="7" spans="1:20" ht="12" customHeight="1">
      <c r="A7" s="36">
        <v>2003</v>
      </c>
      <c r="B7" s="8">
        <v>0</v>
      </c>
      <c r="C7" s="9">
        <v>6.281</v>
      </c>
      <c r="D7" s="9">
        <v>3.5669999999999993</v>
      </c>
      <c r="E7" s="9">
        <v>0</v>
      </c>
      <c r="F7" s="9">
        <v>1.5</v>
      </c>
      <c r="G7" s="8">
        <v>0</v>
      </c>
      <c r="H7" s="8">
        <v>0</v>
      </c>
      <c r="I7" s="8">
        <v>0</v>
      </c>
      <c r="J7" s="8">
        <v>0</v>
      </c>
      <c r="K7" s="9">
        <v>56.778</v>
      </c>
      <c r="L7" s="8">
        <v>0</v>
      </c>
      <c r="M7" s="8">
        <v>0</v>
      </c>
      <c r="N7" s="8">
        <v>0</v>
      </c>
      <c r="O7" s="8">
        <v>0</v>
      </c>
      <c r="P7" s="9">
        <v>27.813</v>
      </c>
      <c r="Q7" s="9">
        <v>7.874</v>
      </c>
      <c r="R7" s="9">
        <v>103.813</v>
      </c>
      <c r="T7" s="10"/>
    </row>
    <row r="8" spans="1:20" ht="12.75" customHeight="1">
      <c r="A8" s="36">
        <v>2004</v>
      </c>
      <c r="B8" s="8">
        <v>0</v>
      </c>
      <c r="C8" s="11">
        <v>5.2</v>
      </c>
      <c r="D8" s="12">
        <v>2.1</v>
      </c>
      <c r="E8" s="8">
        <v>0</v>
      </c>
      <c r="F8" s="12">
        <v>17.2</v>
      </c>
      <c r="G8" s="8">
        <v>0</v>
      </c>
      <c r="H8" s="8">
        <v>0</v>
      </c>
      <c r="I8" s="8">
        <v>0</v>
      </c>
      <c r="J8" s="8">
        <v>0</v>
      </c>
      <c r="K8" s="13">
        <v>60.6</v>
      </c>
      <c r="L8" s="8">
        <v>0</v>
      </c>
      <c r="M8" s="8">
        <v>0</v>
      </c>
      <c r="N8" s="8">
        <v>0</v>
      </c>
      <c r="O8" s="8">
        <v>0</v>
      </c>
      <c r="P8" s="13">
        <v>26.3</v>
      </c>
      <c r="Q8" s="13">
        <v>7.2</v>
      </c>
      <c r="R8" s="11">
        <v>118.7</v>
      </c>
      <c r="T8" s="10"/>
    </row>
    <row r="9" spans="1:20" ht="12.75" customHeight="1">
      <c r="A9" s="36">
        <v>2005</v>
      </c>
      <c r="B9" s="8">
        <v>0</v>
      </c>
      <c r="C9" s="11">
        <v>6.4</v>
      </c>
      <c r="D9" s="12">
        <v>7.9</v>
      </c>
      <c r="E9" s="8">
        <v>0</v>
      </c>
      <c r="F9" s="12">
        <v>6.7</v>
      </c>
      <c r="G9" s="8">
        <v>0</v>
      </c>
      <c r="H9" s="8">
        <v>0</v>
      </c>
      <c r="I9" s="8">
        <v>0</v>
      </c>
      <c r="J9" s="8">
        <v>0</v>
      </c>
      <c r="K9" s="13">
        <v>83.4</v>
      </c>
      <c r="L9" s="8">
        <v>0</v>
      </c>
      <c r="M9" s="8">
        <v>0</v>
      </c>
      <c r="N9" s="8">
        <v>0</v>
      </c>
      <c r="O9" s="8">
        <v>0</v>
      </c>
      <c r="P9" s="13">
        <v>25.9</v>
      </c>
      <c r="Q9" s="13">
        <v>7.9</v>
      </c>
      <c r="R9" s="11">
        <v>138.2</v>
      </c>
      <c r="T9" s="10"/>
    </row>
    <row r="10" spans="1:20" ht="12.75" customHeight="1">
      <c r="A10" s="36">
        <v>2006</v>
      </c>
      <c r="B10" s="8">
        <v>0</v>
      </c>
      <c r="C10" s="8">
        <v>0</v>
      </c>
      <c r="D10" s="12">
        <v>23.4</v>
      </c>
      <c r="E10" s="13">
        <v>32.2</v>
      </c>
      <c r="F10" s="8">
        <v>0</v>
      </c>
      <c r="G10" s="8">
        <v>0</v>
      </c>
      <c r="H10" s="8">
        <v>0</v>
      </c>
      <c r="I10" s="8">
        <v>0</v>
      </c>
      <c r="J10" s="8">
        <v>0</v>
      </c>
      <c r="K10" s="13">
        <v>86.7</v>
      </c>
      <c r="L10" s="8">
        <v>0</v>
      </c>
      <c r="M10" s="8">
        <v>0</v>
      </c>
      <c r="N10" s="8">
        <v>0</v>
      </c>
      <c r="O10" s="8">
        <v>0</v>
      </c>
      <c r="P10" s="13">
        <v>10.7</v>
      </c>
      <c r="Q10" s="13">
        <v>8.8</v>
      </c>
      <c r="R10" s="11">
        <v>161.7</v>
      </c>
      <c r="T10" s="10"/>
    </row>
    <row r="11" spans="1:20" ht="12.75" customHeight="1">
      <c r="A11" s="36">
        <v>2007</v>
      </c>
      <c r="B11" s="8">
        <v>0</v>
      </c>
      <c r="C11" s="8">
        <v>0</v>
      </c>
      <c r="D11" s="12">
        <v>30.9</v>
      </c>
      <c r="E11" s="13">
        <v>16</v>
      </c>
      <c r="F11" s="12">
        <v>17.2</v>
      </c>
      <c r="G11" s="8">
        <v>0</v>
      </c>
      <c r="H11" s="8">
        <v>0</v>
      </c>
      <c r="I11" s="8">
        <v>0</v>
      </c>
      <c r="J11" s="8">
        <v>0</v>
      </c>
      <c r="K11" s="13">
        <v>122.2</v>
      </c>
      <c r="L11" s="8">
        <v>0</v>
      </c>
      <c r="M11" s="8">
        <v>0</v>
      </c>
      <c r="N11" s="8">
        <v>0</v>
      </c>
      <c r="O11" s="8">
        <v>0</v>
      </c>
      <c r="P11" s="13">
        <v>16.6</v>
      </c>
      <c r="Q11" s="13">
        <v>8.4</v>
      </c>
      <c r="R11" s="11">
        <v>211.3</v>
      </c>
      <c r="T11" s="10"/>
    </row>
    <row r="12" spans="1:20" ht="12.75" customHeight="1">
      <c r="A12" s="36">
        <v>2008</v>
      </c>
      <c r="B12" s="9">
        <f>B116</f>
        <v>3.7023108700000003</v>
      </c>
      <c r="C12" s="8">
        <v>0</v>
      </c>
      <c r="D12" s="9">
        <f aca="true" t="shared" si="0" ref="D12:R12">D116</f>
        <v>18.746747999999997</v>
      </c>
      <c r="E12" s="9">
        <f t="shared" si="0"/>
        <v>33.61093000000001</v>
      </c>
      <c r="F12" s="9">
        <f t="shared" si="0"/>
        <v>0</v>
      </c>
      <c r="G12" s="8">
        <v>0</v>
      </c>
      <c r="H12" s="8">
        <v>0</v>
      </c>
      <c r="I12" s="8">
        <v>0</v>
      </c>
      <c r="J12" s="8">
        <v>0</v>
      </c>
      <c r="K12" s="9">
        <f t="shared" si="0"/>
        <v>144.95377130999998</v>
      </c>
      <c r="L12" s="9" t="str">
        <f t="shared" si="0"/>
        <v>…</v>
      </c>
      <c r="M12" s="9">
        <f t="shared" si="0"/>
        <v>18.815757</v>
      </c>
      <c r="N12" s="8">
        <v>0</v>
      </c>
      <c r="O12" s="8">
        <v>0</v>
      </c>
      <c r="P12" s="9">
        <f t="shared" si="0"/>
        <v>6.887967000000001</v>
      </c>
      <c r="Q12" s="9">
        <f t="shared" si="0"/>
        <v>17.228497</v>
      </c>
      <c r="R12" s="9">
        <f t="shared" si="0"/>
        <v>244.03485930999997</v>
      </c>
      <c r="T12" s="10"/>
    </row>
    <row r="13" spans="1:20" ht="12.75" customHeight="1">
      <c r="A13" s="36">
        <v>2009</v>
      </c>
      <c r="B13" s="9">
        <v>6.48033854</v>
      </c>
      <c r="C13" s="8">
        <v>0.0188</v>
      </c>
      <c r="D13" s="9">
        <v>13.652689489999997</v>
      </c>
      <c r="E13" s="9">
        <v>14.700116999999999</v>
      </c>
      <c r="F13" s="9">
        <v>11.789678</v>
      </c>
      <c r="G13" s="8">
        <v>0</v>
      </c>
      <c r="H13" s="8">
        <v>0.034379</v>
      </c>
      <c r="I13" s="8">
        <v>0.12668575999999998</v>
      </c>
      <c r="J13" s="8">
        <v>0.80847468</v>
      </c>
      <c r="K13" s="9">
        <v>181.81239852</v>
      </c>
      <c r="L13" s="9">
        <v>0.007338</v>
      </c>
      <c r="M13" s="9">
        <v>26.721231</v>
      </c>
      <c r="N13" s="8">
        <v>0</v>
      </c>
      <c r="O13" s="8">
        <v>0</v>
      </c>
      <c r="P13" s="9">
        <v>6.825216</v>
      </c>
      <c r="Q13" s="9">
        <v>28.456031999999997</v>
      </c>
      <c r="R13" s="9">
        <v>291.43337799</v>
      </c>
      <c r="T13" s="10"/>
    </row>
    <row r="14" spans="1:20" ht="12.75" customHeight="1">
      <c r="A14" s="36">
        <v>2010</v>
      </c>
      <c r="B14" s="14">
        <v>14.08953134</v>
      </c>
      <c r="C14" s="15">
        <v>0.0178</v>
      </c>
      <c r="D14" s="14">
        <v>37.670753000000005</v>
      </c>
      <c r="E14" s="14">
        <v>36.6728</v>
      </c>
      <c r="F14" s="14">
        <v>3.9354400000000003</v>
      </c>
      <c r="G14" s="15">
        <v>0</v>
      </c>
      <c r="H14" s="15">
        <v>0.021414000000000002</v>
      </c>
      <c r="I14" s="8">
        <v>0.31997003999999996</v>
      </c>
      <c r="J14" s="8">
        <v>0.39402539999999997</v>
      </c>
      <c r="K14" s="14">
        <v>267.74517056</v>
      </c>
      <c r="L14" s="8">
        <v>0.0062320000000000006</v>
      </c>
      <c r="M14" s="14">
        <v>25.832341999999997</v>
      </c>
      <c r="N14" s="8">
        <v>0</v>
      </c>
      <c r="O14" s="8">
        <v>0</v>
      </c>
      <c r="P14" s="14">
        <v>9.928714</v>
      </c>
      <c r="Q14" s="14">
        <v>29.148946000000002</v>
      </c>
      <c r="R14" s="14">
        <v>425.78313834000005</v>
      </c>
      <c r="T14" s="10"/>
    </row>
    <row r="15" spans="1:20" ht="12.75" customHeight="1">
      <c r="A15" s="36">
        <v>2011</v>
      </c>
      <c r="B15" s="14">
        <v>1.959214</v>
      </c>
      <c r="C15" s="15">
        <v>0.017301999999999998</v>
      </c>
      <c r="D15" s="14">
        <v>30.401721</v>
      </c>
      <c r="E15" s="14">
        <v>67.24375500000001</v>
      </c>
      <c r="F15" s="14">
        <v>0.97858</v>
      </c>
      <c r="G15" s="15">
        <v>0</v>
      </c>
      <c r="H15" s="15">
        <v>0.037967</v>
      </c>
      <c r="I15" s="8">
        <v>0.25817399999999996</v>
      </c>
      <c r="J15" s="8">
        <v>0</v>
      </c>
      <c r="K15" s="14">
        <v>258.814135</v>
      </c>
      <c r="L15" s="8">
        <v>0</v>
      </c>
      <c r="M15" s="14">
        <v>25.813026</v>
      </c>
      <c r="N15" s="8">
        <v>0</v>
      </c>
      <c r="O15" s="8">
        <v>0</v>
      </c>
      <c r="P15" s="14">
        <v>8.662567000000001</v>
      </c>
      <c r="Q15" s="14">
        <v>30.226474999999997</v>
      </c>
      <c r="R15" s="14">
        <v>424.443834</v>
      </c>
      <c r="T15" s="10"/>
    </row>
    <row r="16" spans="1:20" s="16" customFormat="1" ht="12.75" customHeight="1">
      <c r="A16" s="36">
        <v>2012</v>
      </c>
      <c r="B16" s="14">
        <v>5.2487</v>
      </c>
      <c r="C16" s="15">
        <v>0.0173023</v>
      </c>
      <c r="D16" s="14">
        <v>44.191057</v>
      </c>
      <c r="E16" s="14">
        <v>71.44618000000001</v>
      </c>
      <c r="F16" s="14">
        <v>0.98633</v>
      </c>
      <c r="G16" s="15">
        <v>0</v>
      </c>
      <c r="H16" s="15">
        <v>0.039841</v>
      </c>
      <c r="I16" s="8">
        <v>0.054649</v>
      </c>
      <c r="J16" s="8">
        <v>0</v>
      </c>
      <c r="K16" s="14">
        <v>289.903464</v>
      </c>
      <c r="L16" s="8">
        <v>0</v>
      </c>
      <c r="M16" s="14">
        <v>25.813026</v>
      </c>
      <c r="N16" s="15">
        <v>0</v>
      </c>
      <c r="O16" s="15">
        <v>0</v>
      </c>
      <c r="P16" s="14">
        <v>10.048083000000002</v>
      </c>
      <c r="Q16" s="14">
        <v>31.104941999999998</v>
      </c>
      <c r="R16" s="14">
        <v>478.9401253</v>
      </c>
      <c r="T16" s="10"/>
    </row>
    <row r="17" spans="1:18" ht="12.75" customHeight="1">
      <c r="A17" s="36">
        <v>2013</v>
      </c>
      <c r="B17" s="14">
        <v>6.851285999999999</v>
      </c>
      <c r="C17" s="15">
        <v>0.0173</v>
      </c>
      <c r="D17" s="14">
        <v>19.311792999999998</v>
      </c>
      <c r="E17" s="14">
        <v>112.655365</v>
      </c>
      <c r="F17" s="15">
        <v>0</v>
      </c>
      <c r="G17" s="15">
        <v>0</v>
      </c>
      <c r="H17" s="15">
        <v>0</v>
      </c>
      <c r="I17" s="15">
        <v>0</v>
      </c>
      <c r="J17" s="15">
        <v>0.030018</v>
      </c>
      <c r="K17" s="14">
        <v>315.467932</v>
      </c>
      <c r="L17" s="15">
        <v>0.030018</v>
      </c>
      <c r="M17" s="13">
        <v>15.248342</v>
      </c>
      <c r="N17" s="15">
        <v>0.046847999999999994</v>
      </c>
      <c r="O17" s="15">
        <v>0.046847999999999994</v>
      </c>
      <c r="P17" s="14">
        <v>6.7195989999999775</v>
      </c>
      <c r="Q17" s="14">
        <v>47.157089</v>
      </c>
      <c r="R17" s="14">
        <v>523.561478</v>
      </c>
    </row>
    <row r="18" spans="1:18" ht="12.75" customHeight="1">
      <c r="A18" s="36">
        <v>2014</v>
      </c>
      <c r="B18" s="14">
        <v>4.165723</v>
      </c>
      <c r="C18" s="15">
        <v>0.0172</v>
      </c>
      <c r="D18" s="14">
        <v>39.256775999999995</v>
      </c>
      <c r="E18" s="14">
        <v>48.70496</v>
      </c>
      <c r="F18" s="14">
        <v>16.6</v>
      </c>
      <c r="G18" s="15">
        <v>0</v>
      </c>
      <c r="H18" s="15">
        <v>0</v>
      </c>
      <c r="I18" s="15">
        <v>0</v>
      </c>
      <c r="J18" s="15">
        <v>0</v>
      </c>
      <c r="K18" s="14">
        <v>287.7</v>
      </c>
      <c r="L18" s="15">
        <v>0.030018</v>
      </c>
      <c r="M18" s="13">
        <v>15.6</v>
      </c>
      <c r="N18" s="15">
        <v>0.046847999999999994</v>
      </c>
      <c r="O18" s="15">
        <v>0.046847999999999994</v>
      </c>
      <c r="P18" s="14">
        <v>7.117025</v>
      </c>
      <c r="Q18" s="14">
        <v>49.467721</v>
      </c>
      <c r="R18" s="14">
        <v>468.7</v>
      </c>
    </row>
    <row r="19" spans="1:18" ht="12.75" customHeight="1">
      <c r="A19" s="36">
        <v>2015</v>
      </c>
      <c r="B19" s="14">
        <v>1.8560029999999998</v>
      </c>
      <c r="C19" s="15">
        <v>0.022</v>
      </c>
      <c r="D19" s="14">
        <v>22.943685000000002</v>
      </c>
      <c r="E19" s="14">
        <v>115.31092</v>
      </c>
      <c r="F19" s="14">
        <v>6.84378</v>
      </c>
      <c r="G19" s="15">
        <v>0</v>
      </c>
      <c r="H19" s="15">
        <v>0</v>
      </c>
      <c r="I19" s="15">
        <v>0</v>
      </c>
      <c r="J19" s="15">
        <v>0</v>
      </c>
      <c r="K19" s="14">
        <v>286.03356</v>
      </c>
      <c r="L19" s="15">
        <v>0</v>
      </c>
      <c r="M19" s="13">
        <v>18.125705</v>
      </c>
      <c r="N19" s="15">
        <v>0</v>
      </c>
      <c r="O19" s="15">
        <v>0</v>
      </c>
      <c r="P19" s="14">
        <v>9.359637999999999</v>
      </c>
      <c r="Q19" s="14">
        <v>46.801097999999996</v>
      </c>
      <c r="R19" s="14">
        <v>507.296389</v>
      </c>
    </row>
    <row r="20" spans="1:18" ht="12.75" customHeight="1">
      <c r="A20" s="36">
        <v>2016</v>
      </c>
      <c r="B20" s="14">
        <v>8.424415000000002</v>
      </c>
      <c r="C20" s="15">
        <v>0.022</v>
      </c>
      <c r="D20" s="14">
        <v>32.49553900000001</v>
      </c>
      <c r="E20" s="14">
        <v>103.40769999999999</v>
      </c>
      <c r="F20" s="14">
        <v>1.98668</v>
      </c>
      <c r="G20" s="15">
        <v>0</v>
      </c>
      <c r="H20" s="15">
        <v>0</v>
      </c>
      <c r="I20" s="15">
        <v>0</v>
      </c>
      <c r="J20" s="15">
        <v>0</v>
      </c>
      <c r="K20" s="14">
        <v>286.64114700000005</v>
      </c>
      <c r="L20" s="15">
        <v>0</v>
      </c>
      <c r="M20" s="13">
        <v>17.257329000000002</v>
      </c>
      <c r="N20" s="15">
        <v>0</v>
      </c>
      <c r="O20" s="15">
        <v>0</v>
      </c>
      <c r="P20" s="14">
        <v>8.735976999999998</v>
      </c>
      <c r="Q20" s="14">
        <v>54.544622000000004</v>
      </c>
      <c r="R20" s="14">
        <v>513.5154090000001</v>
      </c>
    </row>
    <row r="21" spans="1:18" ht="12.75" customHeight="1">
      <c r="A21" s="36">
        <v>2017</v>
      </c>
      <c r="B21" s="14">
        <v>11.155773</v>
      </c>
      <c r="C21" s="15">
        <v>0.025</v>
      </c>
      <c r="D21" s="14">
        <v>52.750465</v>
      </c>
      <c r="E21" s="14">
        <v>155.565602</v>
      </c>
      <c r="F21" s="14">
        <v>7.814979999999999</v>
      </c>
      <c r="G21" s="15">
        <v>0</v>
      </c>
      <c r="H21" s="15">
        <v>0</v>
      </c>
      <c r="I21" s="15">
        <v>0</v>
      </c>
      <c r="J21" s="15">
        <v>0</v>
      </c>
      <c r="K21" s="14">
        <v>331.598634</v>
      </c>
      <c r="L21" s="15">
        <v>0</v>
      </c>
      <c r="M21" s="13">
        <v>16.425053000000002</v>
      </c>
      <c r="N21" s="15">
        <v>0</v>
      </c>
      <c r="O21" s="15">
        <v>0</v>
      </c>
      <c r="P21" s="14">
        <v>10.534788999999998</v>
      </c>
      <c r="Q21" s="14">
        <v>55.110369</v>
      </c>
      <c r="R21" s="14">
        <v>640.9806650000002</v>
      </c>
    </row>
    <row r="22" spans="1:20" ht="12.75" customHeight="1">
      <c r="A22" s="36">
        <v>2018</v>
      </c>
      <c r="B22" s="14">
        <v>0.479286</v>
      </c>
      <c r="C22" s="15">
        <v>0.025</v>
      </c>
      <c r="D22" s="14">
        <v>58.722173</v>
      </c>
      <c r="E22" s="14">
        <v>76.76473</v>
      </c>
      <c r="F22" s="14">
        <v>78.009483</v>
      </c>
      <c r="G22" s="15">
        <v>0</v>
      </c>
      <c r="H22" s="15">
        <v>0</v>
      </c>
      <c r="I22" s="15">
        <v>0</v>
      </c>
      <c r="J22" s="15">
        <v>0</v>
      </c>
      <c r="K22" s="14">
        <v>330.350021</v>
      </c>
      <c r="L22" s="15">
        <v>0</v>
      </c>
      <c r="M22" s="13">
        <v>16.236259</v>
      </c>
      <c r="N22" s="15">
        <v>0</v>
      </c>
      <c r="O22" s="15">
        <v>0</v>
      </c>
      <c r="P22" s="14">
        <v>11.676126999999997</v>
      </c>
      <c r="Q22" s="14">
        <v>61.696642000000004</v>
      </c>
      <c r="R22" s="14">
        <v>633.9597210000001</v>
      </c>
      <c r="T22" s="10"/>
    </row>
    <row r="23" spans="1:20" ht="12.75" customHeight="1">
      <c r="A23" s="36">
        <v>2019</v>
      </c>
      <c r="B23" s="14">
        <v>1.141172</v>
      </c>
      <c r="C23" s="15">
        <v>0.024</v>
      </c>
      <c r="D23" s="14">
        <v>36.560588</v>
      </c>
      <c r="E23" s="14">
        <v>73.75314</v>
      </c>
      <c r="F23" s="14">
        <v>122.52731</v>
      </c>
      <c r="G23" s="15">
        <v>0</v>
      </c>
      <c r="H23" s="15">
        <v>0</v>
      </c>
      <c r="I23" s="15">
        <v>0</v>
      </c>
      <c r="J23" s="15">
        <v>0</v>
      </c>
      <c r="K23" s="14">
        <v>397.7756149999999</v>
      </c>
      <c r="L23" s="15">
        <v>0</v>
      </c>
      <c r="M23" s="13">
        <v>18.951262</v>
      </c>
      <c r="N23" s="15">
        <v>0</v>
      </c>
      <c r="O23" s="15">
        <v>0</v>
      </c>
      <c r="P23" s="14">
        <v>6.634856</v>
      </c>
      <c r="Q23" s="14">
        <v>65.513306</v>
      </c>
      <c r="R23" s="14">
        <v>722.881249</v>
      </c>
      <c r="T23" s="10"/>
    </row>
    <row r="24" spans="1:20" ht="16.5" customHeight="1">
      <c r="A24" s="36" t="s">
        <v>45</v>
      </c>
      <c r="B24" s="14">
        <v>1.434397</v>
      </c>
      <c r="C24" s="15">
        <v>0.024</v>
      </c>
      <c r="D24" s="14">
        <v>41.544143999999996</v>
      </c>
      <c r="E24" s="14">
        <v>112.60269</v>
      </c>
      <c r="F24" s="14">
        <v>154.475201</v>
      </c>
      <c r="G24" s="15">
        <v>0</v>
      </c>
      <c r="H24" s="15">
        <v>0</v>
      </c>
      <c r="I24" s="15">
        <v>0</v>
      </c>
      <c r="J24" s="15">
        <v>0</v>
      </c>
      <c r="K24" s="14">
        <v>322.41623</v>
      </c>
      <c r="L24" s="15">
        <v>0</v>
      </c>
      <c r="M24" s="13">
        <v>18.596459</v>
      </c>
      <c r="N24" s="15">
        <v>0</v>
      </c>
      <c r="O24" s="15">
        <v>0</v>
      </c>
      <c r="P24" s="14">
        <v>6.636027</v>
      </c>
      <c r="Q24" s="14">
        <v>62.973557</v>
      </c>
      <c r="R24" s="14">
        <v>720.702705</v>
      </c>
      <c r="T24" s="10"/>
    </row>
    <row r="25" spans="1:20" ht="12">
      <c r="A25" s="17">
        <v>2002</v>
      </c>
      <c r="B25" s="17"/>
      <c r="J25" s="8"/>
      <c r="L25" s="8"/>
      <c r="M25" s="8"/>
      <c r="N25" s="8"/>
      <c r="O25" s="8"/>
      <c r="R25" s="9"/>
      <c r="T25" s="10"/>
    </row>
    <row r="26" spans="1:20" ht="12">
      <c r="A26" s="18" t="s">
        <v>12</v>
      </c>
      <c r="B26" s="8">
        <v>0</v>
      </c>
      <c r="C26" s="9">
        <v>0.535</v>
      </c>
      <c r="D26" s="9">
        <v>6.373</v>
      </c>
      <c r="E26" s="9">
        <v>0</v>
      </c>
      <c r="F26" s="9">
        <v>19.736</v>
      </c>
      <c r="G26" s="8">
        <v>0</v>
      </c>
      <c r="H26" s="8">
        <v>0</v>
      </c>
      <c r="I26" s="8">
        <v>0</v>
      </c>
      <c r="J26" s="8">
        <v>0</v>
      </c>
      <c r="K26" s="9">
        <v>57.775</v>
      </c>
      <c r="L26" s="8">
        <v>0</v>
      </c>
      <c r="M26" s="8">
        <v>0</v>
      </c>
      <c r="N26" s="8">
        <v>0</v>
      </c>
      <c r="O26" s="8">
        <v>0</v>
      </c>
      <c r="P26" s="9">
        <v>30.961</v>
      </c>
      <c r="Q26" s="9">
        <v>2.744</v>
      </c>
      <c r="R26" s="9">
        <v>118.124</v>
      </c>
      <c r="S26" s="5"/>
      <c r="T26" s="10"/>
    </row>
    <row r="27" spans="1:20" ht="12">
      <c r="A27" s="18" t="s">
        <v>13</v>
      </c>
      <c r="B27" s="8">
        <v>0</v>
      </c>
      <c r="C27" s="8">
        <v>0.014</v>
      </c>
      <c r="D27" s="9">
        <v>9.724</v>
      </c>
      <c r="E27" s="9">
        <v>0</v>
      </c>
      <c r="F27" s="9">
        <v>21.139</v>
      </c>
      <c r="G27" s="8">
        <v>0</v>
      </c>
      <c r="H27" s="8">
        <v>0</v>
      </c>
      <c r="I27" s="8">
        <v>0</v>
      </c>
      <c r="J27" s="8">
        <v>0</v>
      </c>
      <c r="K27" s="9">
        <v>60.15400000000001</v>
      </c>
      <c r="L27" s="8">
        <v>0</v>
      </c>
      <c r="M27" s="8">
        <v>0</v>
      </c>
      <c r="N27" s="8">
        <v>0</v>
      </c>
      <c r="O27" s="8">
        <v>0</v>
      </c>
      <c r="P27" s="9">
        <v>30.68</v>
      </c>
      <c r="Q27" s="9">
        <v>2.716</v>
      </c>
      <c r="R27" s="9">
        <v>124.427</v>
      </c>
      <c r="S27" s="5"/>
      <c r="T27" s="10"/>
    </row>
    <row r="28" spans="1:20" ht="12">
      <c r="A28" s="18" t="s">
        <v>14</v>
      </c>
      <c r="B28" s="8">
        <v>0</v>
      </c>
      <c r="C28" s="8">
        <v>0.014</v>
      </c>
      <c r="D28" s="9">
        <v>6.646</v>
      </c>
      <c r="E28" s="9">
        <v>0</v>
      </c>
      <c r="F28" s="9">
        <v>12.877</v>
      </c>
      <c r="G28" s="8">
        <v>0</v>
      </c>
      <c r="H28" s="8">
        <v>0</v>
      </c>
      <c r="I28" s="8">
        <v>0</v>
      </c>
      <c r="J28" s="8">
        <v>0</v>
      </c>
      <c r="K28" s="9">
        <v>60.165</v>
      </c>
      <c r="L28" s="8">
        <v>0</v>
      </c>
      <c r="M28" s="8">
        <v>0</v>
      </c>
      <c r="N28" s="8">
        <v>0</v>
      </c>
      <c r="O28" s="8">
        <v>0</v>
      </c>
      <c r="P28" s="9">
        <v>31.156</v>
      </c>
      <c r="Q28" s="9">
        <v>2.625</v>
      </c>
      <c r="R28" s="9">
        <v>113.483</v>
      </c>
      <c r="S28" s="5"/>
      <c r="T28" s="10"/>
    </row>
    <row r="29" spans="1:20" ht="12">
      <c r="A29" s="18" t="s">
        <v>15</v>
      </c>
      <c r="B29" s="8">
        <v>0</v>
      </c>
      <c r="C29" s="8">
        <v>0.013</v>
      </c>
      <c r="D29" s="9">
        <v>11.758000000000001</v>
      </c>
      <c r="E29" s="9">
        <v>0</v>
      </c>
      <c r="F29" s="9">
        <v>9.877</v>
      </c>
      <c r="G29" s="8">
        <v>0</v>
      </c>
      <c r="H29" s="8">
        <v>0</v>
      </c>
      <c r="I29" s="8">
        <v>0</v>
      </c>
      <c r="J29" s="8">
        <v>0</v>
      </c>
      <c r="K29" s="9">
        <v>60.687000000000005</v>
      </c>
      <c r="L29" s="8">
        <v>0</v>
      </c>
      <c r="M29" s="8">
        <v>0</v>
      </c>
      <c r="N29" s="8">
        <v>0</v>
      </c>
      <c r="O29" s="8">
        <v>0</v>
      </c>
      <c r="P29" s="9">
        <v>30.407</v>
      </c>
      <c r="Q29" s="9">
        <v>2.628</v>
      </c>
      <c r="R29" s="9">
        <v>115.37</v>
      </c>
      <c r="S29" s="5"/>
      <c r="T29" s="10"/>
    </row>
    <row r="30" spans="1:20" ht="12">
      <c r="A30" s="18" t="s">
        <v>16</v>
      </c>
      <c r="B30" s="8">
        <v>0</v>
      </c>
      <c r="C30" s="9">
        <v>2.644</v>
      </c>
      <c r="D30" s="9">
        <v>4.194</v>
      </c>
      <c r="E30" s="9">
        <v>0</v>
      </c>
      <c r="F30" s="9">
        <v>17.586</v>
      </c>
      <c r="G30" s="8">
        <v>0</v>
      </c>
      <c r="H30" s="8">
        <v>0</v>
      </c>
      <c r="I30" s="8">
        <v>0</v>
      </c>
      <c r="J30" s="8">
        <v>0</v>
      </c>
      <c r="K30" s="9">
        <v>65.811</v>
      </c>
      <c r="L30" s="8">
        <v>0</v>
      </c>
      <c r="M30" s="8">
        <v>0</v>
      </c>
      <c r="N30" s="8">
        <v>0</v>
      </c>
      <c r="O30" s="8">
        <v>0</v>
      </c>
      <c r="P30" s="9">
        <v>28.411</v>
      </c>
      <c r="Q30" s="9">
        <v>8.376</v>
      </c>
      <c r="R30" s="9">
        <v>127.02200000000002</v>
      </c>
      <c r="S30" s="5"/>
      <c r="T30" s="10"/>
    </row>
    <row r="31" spans="1:20" ht="12">
      <c r="A31" s="18" t="s">
        <v>17</v>
      </c>
      <c r="B31" s="8">
        <v>0</v>
      </c>
      <c r="C31" s="8">
        <v>0.016</v>
      </c>
      <c r="D31" s="9">
        <v>5.478</v>
      </c>
      <c r="E31" s="9">
        <v>0</v>
      </c>
      <c r="F31" s="9">
        <v>18.93</v>
      </c>
      <c r="G31" s="8">
        <v>0</v>
      </c>
      <c r="H31" s="8">
        <v>0</v>
      </c>
      <c r="I31" s="8">
        <v>0</v>
      </c>
      <c r="J31" s="8">
        <v>0</v>
      </c>
      <c r="K31" s="9">
        <v>64.49799999999999</v>
      </c>
      <c r="L31" s="8">
        <v>0</v>
      </c>
      <c r="M31" s="8">
        <v>0</v>
      </c>
      <c r="N31" s="8">
        <v>0</v>
      </c>
      <c r="O31" s="8">
        <v>0</v>
      </c>
      <c r="P31" s="9">
        <v>28.642</v>
      </c>
      <c r="Q31" s="9">
        <v>8.454</v>
      </c>
      <c r="R31" s="9">
        <v>126.018</v>
      </c>
      <c r="S31" s="5"/>
      <c r="T31" s="10"/>
    </row>
    <row r="32" spans="1:20" ht="12">
      <c r="A32" s="18" t="s">
        <v>18</v>
      </c>
      <c r="B32" s="8">
        <v>0</v>
      </c>
      <c r="C32" s="9">
        <v>2.457</v>
      </c>
      <c r="D32" s="9">
        <v>4.332</v>
      </c>
      <c r="E32" s="9">
        <v>0</v>
      </c>
      <c r="F32" s="9">
        <v>18.445</v>
      </c>
      <c r="G32" s="8">
        <v>0</v>
      </c>
      <c r="H32" s="8">
        <v>0</v>
      </c>
      <c r="I32" s="8">
        <v>0</v>
      </c>
      <c r="J32" s="8">
        <v>0</v>
      </c>
      <c r="K32" s="9">
        <v>64.814</v>
      </c>
      <c r="L32" s="8">
        <v>0</v>
      </c>
      <c r="M32" s="8">
        <v>0</v>
      </c>
      <c r="N32" s="8">
        <v>0</v>
      </c>
      <c r="O32" s="8">
        <v>0</v>
      </c>
      <c r="P32" s="9">
        <v>27.273</v>
      </c>
      <c r="Q32" s="9">
        <v>8.189</v>
      </c>
      <c r="R32" s="9">
        <v>125.51</v>
      </c>
      <c r="S32" s="5"/>
      <c r="T32" s="10"/>
    </row>
    <row r="33" spans="1:20" ht="12">
      <c r="A33" s="18" t="s">
        <v>19</v>
      </c>
      <c r="B33" s="8">
        <v>0</v>
      </c>
      <c r="C33" s="9">
        <v>10.813</v>
      </c>
      <c r="D33" s="9">
        <v>1.846</v>
      </c>
      <c r="E33" s="9">
        <v>0</v>
      </c>
      <c r="F33" s="9">
        <v>12.343</v>
      </c>
      <c r="G33" s="8">
        <v>0</v>
      </c>
      <c r="H33" s="8">
        <v>0</v>
      </c>
      <c r="I33" s="8">
        <v>0</v>
      </c>
      <c r="J33" s="8">
        <v>0</v>
      </c>
      <c r="K33" s="9">
        <v>63.277</v>
      </c>
      <c r="L33" s="8">
        <v>0</v>
      </c>
      <c r="M33" s="8">
        <v>0</v>
      </c>
      <c r="N33" s="8">
        <v>0</v>
      </c>
      <c r="O33" s="8">
        <v>0</v>
      </c>
      <c r="P33" s="9">
        <v>23.418</v>
      </c>
      <c r="Q33" s="9">
        <v>8.316</v>
      </c>
      <c r="R33" s="9">
        <v>120.013</v>
      </c>
      <c r="S33" s="5"/>
      <c r="T33" s="10"/>
    </row>
    <row r="34" spans="1:20" ht="12">
      <c r="A34" s="18" t="s">
        <v>20</v>
      </c>
      <c r="B34" s="8">
        <v>0</v>
      </c>
      <c r="C34" s="9">
        <v>10.948</v>
      </c>
      <c r="D34" s="9">
        <v>1.9109999999999996</v>
      </c>
      <c r="E34" s="9">
        <v>0</v>
      </c>
      <c r="F34" s="9">
        <v>2.388</v>
      </c>
      <c r="G34" s="8">
        <v>0</v>
      </c>
      <c r="H34" s="8">
        <v>0</v>
      </c>
      <c r="I34" s="8">
        <v>0</v>
      </c>
      <c r="J34" s="8">
        <v>0</v>
      </c>
      <c r="K34" s="9">
        <v>63.89699999999999</v>
      </c>
      <c r="L34" s="8">
        <v>0</v>
      </c>
      <c r="M34" s="8">
        <v>0</v>
      </c>
      <c r="N34" s="8">
        <v>0</v>
      </c>
      <c r="O34" s="8">
        <v>0</v>
      </c>
      <c r="P34" s="9">
        <v>23.723</v>
      </c>
      <c r="Q34" s="9">
        <v>8.53</v>
      </c>
      <c r="R34" s="9">
        <v>111.39699999999999</v>
      </c>
      <c r="S34" s="5"/>
      <c r="T34" s="10"/>
    </row>
    <row r="35" spans="1:20" ht="12">
      <c r="A35" s="18" t="s">
        <v>21</v>
      </c>
      <c r="B35" s="8">
        <v>0</v>
      </c>
      <c r="C35" s="9">
        <v>10.946</v>
      </c>
      <c r="D35" s="9">
        <v>2.4220000000000006</v>
      </c>
      <c r="E35" s="9">
        <v>0</v>
      </c>
      <c r="F35" s="9">
        <v>2.388</v>
      </c>
      <c r="G35" s="8">
        <v>0</v>
      </c>
      <c r="H35" s="8">
        <v>0</v>
      </c>
      <c r="I35" s="8">
        <v>0</v>
      </c>
      <c r="J35" s="8">
        <v>0</v>
      </c>
      <c r="K35" s="9">
        <v>62.277</v>
      </c>
      <c r="L35" s="8">
        <v>0</v>
      </c>
      <c r="M35" s="8">
        <v>0</v>
      </c>
      <c r="N35" s="8">
        <v>0</v>
      </c>
      <c r="O35" s="8">
        <v>0</v>
      </c>
      <c r="P35" s="9">
        <v>20.416</v>
      </c>
      <c r="Q35" s="9">
        <v>8.446</v>
      </c>
      <c r="R35" s="9">
        <v>106.895</v>
      </c>
      <c r="S35" s="5"/>
      <c r="T35" s="10"/>
    </row>
    <row r="36" spans="1:20" ht="12">
      <c r="A36" s="18" t="s">
        <v>22</v>
      </c>
      <c r="B36" s="8">
        <v>0</v>
      </c>
      <c r="C36" s="8">
        <v>0.01</v>
      </c>
      <c r="D36" s="9">
        <v>2.0940000000000003</v>
      </c>
      <c r="E36" s="9">
        <v>0</v>
      </c>
      <c r="F36" s="9">
        <v>5.912</v>
      </c>
      <c r="G36" s="8">
        <v>0</v>
      </c>
      <c r="H36" s="8">
        <v>0</v>
      </c>
      <c r="I36" s="8">
        <v>0</v>
      </c>
      <c r="J36" s="8">
        <v>0</v>
      </c>
      <c r="K36" s="9">
        <v>63.229</v>
      </c>
      <c r="L36" s="8">
        <v>0</v>
      </c>
      <c r="M36" s="8">
        <v>0</v>
      </c>
      <c r="N36" s="8">
        <v>0</v>
      </c>
      <c r="O36" s="8">
        <v>0</v>
      </c>
      <c r="P36" s="9">
        <v>20.55</v>
      </c>
      <c r="Q36" s="9">
        <v>8.489</v>
      </c>
      <c r="R36" s="9">
        <v>100.284</v>
      </c>
      <c r="S36" s="5"/>
      <c r="T36" s="10"/>
    </row>
    <row r="37" spans="1:20" ht="12">
      <c r="A37" s="18" t="s">
        <v>23</v>
      </c>
      <c r="B37" s="8">
        <v>0</v>
      </c>
      <c r="C37" s="8">
        <v>0.021</v>
      </c>
      <c r="D37" s="9">
        <v>7.995</v>
      </c>
      <c r="E37" s="9">
        <v>0</v>
      </c>
      <c r="F37" s="9">
        <v>0.353</v>
      </c>
      <c r="G37" s="8">
        <v>0</v>
      </c>
      <c r="H37" s="8">
        <v>0</v>
      </c>
      <c r="I37" s="8">
        <v>0</v>
      </c>
      <c r="J37" s="8">
        <v>0</v>
      </c>
      <c r="K37" s="9">
        <v>61.047000000000004</v>
      </c>
      <c r="L37" s="8">
        <v>0</v>
      </c>
      <c r="M37" s="8">
        <v>0</v>
      </c>
      <c r="N37" s="8">
        <v>0</v>
      </c>
      <c r="O37" s="8">
        <v>0</v>
      </c>
      <c r="P37" s="9">
        <v>20.036</v>
      </c>
      <c r="Q37" s="9">
        <v>8.397</v>
      </c>
      <c r="R37" s="9">
        <v>97.849</v>
      </c>
      <c r="S37" s="5"/>
      <c r="T37" s="10"/>
    </row>
    <row r="38" spans="1:20" ht="12">
      <c r="A38" s="17">
        <v>2003</v>
      </c>
      <c r="B38" s="8"/>
      <c r="G38" s="8"/>
      <c r="H38" s="8"/>
      <c r="I38" s="8"/>
      <c r="J38" s="8"/>
      <c r="L38" s="9"/>
      <c r="M38" s="9"/>
      <c r="N38" s="8"/>
      <c r="O38" s="8"/>
      <c r="R38" s="9"/>
      <c r="T38" s="10"/>
    </row>
    <row r="39" spans="1:20" ht="12">
      <c r="A39" s="18" t="s">
        <v>12</v>
      </c>
      <c r="B39" s="8">
        <v>0</v>
      </c>
      <c r="C39" s="9">
        <v>0.611</v>
      </c>
      <c r="D39" s="9">
        <v>7.753000000000001</v>
      </c>
      <c r="E39" s="9">
        <v>0</v>
      </c>
      <c r="F39" s="9">
        <v>2.826</v>
      </c>
      <c r="G39" s="8">
        <v>0</v>
      </c>
      <c r="H39" s="8">
        <v>0</v>
      </c>
      <c r="I39" s="8">
        <v>0</v>
      </c>
      <c r="J39" s="8">
        <v>0</v>
      </c>
      <c r="K39" s="9">
        <v>64.054</v>
      </c>
      <c r="L39" s="8">
        <v>0</v>
      </c>
      <c r="M39" s="8">
        <v>0</v>
      </c>
      <c r="N39" s="8">
        <v>0</v>
      </c>
      <c r="O39" s="8">
        <v>0</v>
      </c>
      <c r="P39" s="9">
        <v>20.426</v>
      </c>
      <c r="Q39" s="9">
        <v>8.341</v>
      </c>
      <c r="R39" s="9">
        <v>104.011</v>
      </c>
      <c r="S39" s="5"/>
      <c r="T39" s="10"/>
    </row>
    <row r="40" spans="1:20" ht="12">
      <c r="A40" s="18" t="s">
        <v>13</v>
      </c>
      <c r="B40" s="8">
        <v>0</v>
      </c>
      <c r="C40" s="8">
        <v>0.022</v>
      </c>
      <c r="D40" s="9">
        <v>8.993</v>
      </c>
      <c r="E40" s="9">
        <v>0</v>
      </c>
      <c r="F40" s="9">
        <v>1.846</v>
      </c>
      <c r="G40" s="8">
        <v>0</v>
      </c>
      <c r="H40" s="8">
        <v>0</v>
      </c>
      <c r="I40" s="8">
        <v>0</v>
      </c>
      <c r="J40" s="8">
        <v>0</v>
      </c>
      <c r="K40" s="9">
        <v>64.23</v>
      </c>
      <c r="L40" s="8">
        <v>0</v>
      </c>
      <c r="M40" s="8">
        <v>0</v>
      </c>
      <c r="N40" s="8">
        <v>0</v>
      </c>
      <c r="O40" s="8">
        <v>0</v>
      </c>
      <c r="P40" s="9">
        <v>21.122</v>
      </c>
      <c r="Q40" s="9">
        <v>8.33</v>
      </c>
      <c r="R40" s="9">
        <v>104.543</v>
      </c>
      <c r="S40" s="5"/>
      <c r="T40" s="10"/>
    </row>
    <row r="41" spans="1:20" ht="12">
      <c r="A41" s="18" t="s">
        <v>14</v>
      </c>
      <c r="B41" s="8">
        <v>0</v>
      </c>
      <c r="C41" s="9">
        <v>0.089</v>
      </c>
      <c r="D41" s="9">
        <v>9.017000000000001</v>
      </c>
      <c r="E41" s="9">
        <v>0</v>
      </c>
      <c r="F41" s="9">
        <v>0.362</v>
      </c>
      <c r="G41" s="8">
        <v>0</v>
      </c>
      <c r="H41" s="8">
        <v>0</v>
      </c>
      <c r="I41" s="8">
        <v>0</v>
      </c>
      <c r="J41" s="8">
        <v>0</v>
      </c>
      <c r="K41" s="9">
        <v>63.37</v>
      </c>
      <c r="L41" s="8">
        <v>0</v>
      </c>
      <c r="M41" s="8">
        <v>0</v>
      </c>
      <c r="N41" s="8">
        <v>0</v>
      </c>
      <c r="O41" s="8">
        <v>0</v>
      </c>
      <c r="P41" s="9">
        <v>27.527</v>
      </c>
      <c r="Q41" s="9">
        <v>8.168</v>
      </c>
      <c r="R41" s="9">
        <v>108.53299999999999</v>
      </c>
      <c r="S41" s="5"/>
      <c r="T41" s="10"/>
    </row>
    <row r="42" spans="1:20" ht="12">
      <c r="A42" s="18" t="s">
        <v>15</v>
      </c>
      <c r="B42" s="8">
        <v>0</v>
      </c>
      <c r="C42" s="8">
        <v>0.023</v>
      </c>
      <c r="D42" s="9">
        <v>3.1479999999999997</v>
      </c>
      <c r="E42" s="9">
        <v>0</v>
      </c>
      <c r="F42" s="9">
        <v>0.368</v>
      </c>
      <c r="G42" s="8">
        <v>0</v>
      </c>
      <c r="H42" s="8">
        <v>0</v>
      </c>
      <c r="I42" s="8">
        <v>0</v>
      </c>
      <c r="J42" s="8">
        <v>0</v>
      </c>
      <c r="K42" s="9">
        <v>62.543</v>
      </c>
      <c r="L42" s="8">
        <v>0</v>
      </c>
      <c r="M42" s="8">
        <v>0</v>
      </c>
      <c r="N42" s="8">
        <v>0</v>
      </c>
      <c r="O42" s="8">
        <v>0</v>
      </c>
      <c r="P42" s="9">
        <v>28.273</v>
      </c>
      <c r="Q42" s="9">
        <v>8.104</v>
      </c>
      <c r="R42" s="9">
        <v>102.45899999999999</v>
      </c>
      <c r="S42" s="5"/>
      <c r="T42" s="10"/>
    </row>
    <row r="43" spans="1:20" ht="12">
      <c r="A43" s="18" t="s">
        <v>16</v>
      </c>
      <c r="B43" s="8">
        <v>0</v>
      </c>
      <c r="C43" s="8">
        <v>0.016</v>
      </c>
      <c r="D43" s="9">
        <v>11.472000000000001</v>
      </c>
      <c r="E43" s="9">
        <v>0</v>
      </c>
      <c r="F43" s="9">
        <v>0.473</v>
      </c>
      <c r="G43" s="8">
        <v>0</v>
      </c>
      <c r="H43" s="8">
        <v>0</v>
      </c>
      <c r="I43" s="8">
        <v>0</v>
      </c>
      <c r="J43" s="8">
        <v>0</v>
      </c>
      <c r="K43" s="9">
        <v>63.77</v>
      </c>
      <c r="L43" s="8">
        <v>0</v>
      </c>
      <c r="M43" s="8">
        <v>0</v>
      </c>
      <c r="N43" s="8">
        <v>0</v>
      </c>
      <c r="O43" s="8">
        <v>0</v>
      </c>
      <c r="P43" s="9">
        <v>27.145</v>
      </c>
      <c r="Q43" s="9">
        <v>8.061</v>
      </c>
      <c r="R43" s="9">
        <v>110.93700000000001</v>
      </c>
      <c r="S43" s="5"/>
      <c r="T43" s="10"/>
    </row>
    <row r="44" spans="1:20" ht="12">
      <c r="A44" s="18" t="s">
        <v>17</v>
      </c>
      <c r="B44" s="8">
        <v>0</v>
      </c>
      <c r="C44" s="8">
        <v>0.049</v>
      </c>
      <c r="D44" s="9">
        <v>9.214</v>
      </c>
      <c r="E44" s="9">
        <v>0</v>
      </c>
      <c r="F44" s="9">
        <v>3.491</v>
      </c>
      <c r="G44" s="8">
        <v>0</v>
      </c>
      <c r="H44" s="8">
        <v>0</v>
      </c>
      <c r="I44" s="8">
        <v>0</v>
      </c>
      <c r="J44" s="8">
        <v>0</v>
      </c>
      <c r="K44" s="9">
        <v>62.205</v>
      </c>
      <c r="L44" s="8">
        <v>0</v>
      </c>
      <c r="M44" s="8">
        <v>0</v>
      </c>
      <c r="N44" s="8">
        <v>0</v>
      </c>
      <c r="O44" s="8">
        <v>0</v>
      </c>
      <c r="P44" s="9">
        <v>28.124</v>
      </c>
      <c r="Q44" s="9">
        <v>8.091</v>
      </c>
      <c r="R44" s="9">
        <v>111.17399999999999</v>
      </c>
      <c r="S44" s="5"/>
      <c r="T44" s="10"/>
    </row>
    <row r="45" spans="1:20" ht="12">
      <c r="A45" s="18" t="s">
        <v>18</v>
      </c>
      <c r="B45" s="8">
        <v>0</v>
      </c>
      <c r="C45" s="8">
        <v>0.006</v>
      </c>
      <c r="D45" s="9">
        <v>11.498</v>
      </c>
      <c r="E45" s="9">
        <v>0</v>
      </c>
      <c r="F45" s="9">
        <v>2.526</v>
      </c>
      <c r="G45" s="8">
        <v>0</v>
      </c>
      <c r="H45" s="8">
        <v>0</v>
      </c>
      <c r="I45" s="8">
        <v>0</v>
      </c>
      <c r="J45" s="8">
        <v>0</v>
      </c>
      <c r="K45" s="9">
        <v>62.291000000000004</v>
      </c>
      <c r="L45" s="8">
        <v>0</v>
      </c>
      <c r="M45" s="8">
        <v>0</v>
      </c>
      <c r="N45" s="8">
        <v>0</v>
      </c>
      <c r="O45" s="8">
        <v>0</v>
      </c>
      <c r="P45" s="9">
        <v>28.491</v>
      </c>
      <c r="Q45" s="9">
        <v>8.064</v>
      </c>
      <c r="R45" s="9">
        <v>112.876</v>
      </c>
      <c r="S45" s="5"/>
      <c r="T45" s="10"/>
    </row>
    <row r="46" spans="1:20" ht="12">
      <c r="A46" s="18" t="s">
        <v>19</v>
      </c>
      <c r="B46" s="8">
        <v>0</v>
      </c>
      <c r="C46" s="8">
        <v>0.047</v>
      </c>
      <c r="D46" s="9">
        <v>11.73</v>
      </c>
      <c r="E46" s="9">
        <v>0</v>
      </c>
      <c r="F46" s="9">
        <v>2.204</v>
      </c>
      <c r="G46" s="8">
        <v>0</v>
      </c>
      <c r="H46" s="8">
        <v>0</v>
      </c>
      <c r="I46" s="8">
        <v>0</v>
      </c>
      <c r="J46" s="8">
        <v>0</v>
      </c>
      <c r="K46" s="9">
        <v>61.085</v>
      </c>
      <c r="L46" s="8">
        <v>0</v>
      </c>
      <c r="M46" s="8">
        <v>0</v>
      </c>
      <c r="N46" s="8">
        <v>0</v>
      </c>
      <c r="O46" s="8">
        <v>0</v>
      </c>
      <c r="P46" s="9">
        <v>26.475</v>
      </c>
      <c r="Q46" s="9">
        <v>7.945</v>
      </c>
      <c r="R46" s="9">
        <v>109.48599999999999</v>
      </c>
      <c r="S46" s="5"/>
      <c r="T46" s="10"/>
    </row>
    <row r="47" spans="1:20" ht="12">
      <c r="A47" s="18" t="s">
        <v>20</v>
      </c>
      <c r="B47" s="8">
        <v>0</v>
      </c>
      <c r="C47" s="8">
        <v>0.047</v>
      </c>
      <c r="D47" s="9">
        <v>11.774000000000001</v>
      </c>
      <c r="E47" s="9">
        <v>0</v>
      </c>
      <c r="F47" s="9">
        <v>2.204</v>
      </c>
      <c r="G47" s="8">
        <v>0</v>
      </c>
      <c r="H47" s="8">
        <v>0</v>
      </c>
      <c r="I47" s="8">
        <v>0</v>
      </c>
      <c r="J47" s="8">
        <v>0</v>
      </c>
      <c r="K47" s="9">
        <v>61.085</v>
      </c>
      <c r="L47" s="8">
        <v>0</v>
      </c>
      <c r="M47" s="8">
        <v>0</v>
      </c>
      <c r="N47" s="8">
        <v>0</v>
      </c>
      <c r="O47" s="8">
        <v>0</v>
      </c>
      <c r="P47" s="9">
        <v>27.429</v>
      </c>
      <c r="Q47" s="9">
        <v>7.935</v>
      </c>
      <c r="R47" s="9">
        <v>110.474</v>
      </c>
      <c r="S47" s="5"/>
      <c r="T47" s="10"/>
    </row>
    <row r="48" spans="1:20" ht="12">
      <c r="A48" s="18" t="s">
        <v>21</v>
      </c>
      <c r="B48" s="8">
        <v>0</v>
      </c>
      <c r="C48" s="8">
        <v>0.006</v>
      </c>
      <c r="D48" s="9">
        <v>11.334</v>
      </c>
      <c r="E48" s="9">
        <v>0</v>
      </c>
      <c r="F48" s="9">
        <v>1.454</v>
      </c>
      <c r="G48" s="8">
        <v>0</v>
      </c>
      <c r="H48" s="8">
        <v>0</v>
      </c>
      <c r="I48" s="8">
        <v>0</v>
      </c>
      <c r="J48" s="8">
        <v>0</v>
      </c>
      <c r="K48" s="9">
        <v>57.48100000000001</v>
      </c>
      <c r="L48" s="8">
        <v>0</v>
      </c>
      <c r="M48" s="8">
        <v>0</v>
      </c>
      <c r="N48" s="8">
        <v>0</v>
      </c>
      <c r="O48" s="8">
        <v>0</v>
      </c>
      <c r="P48" s="9">
        <v>27.148</v>
      </c>
      <c r="Q48" s="9">
        <v>8.008</v>
      </c>
      <c r="R48" s="9">
        <v>105.431</v>
      </c>
      <c r="S48" s="5"/>
      <c r="T48" s="10"/>
    </row>
    <row r="49" spans="1:20" ht="12">
      <c r="A49" s="18" t="s">
        <v>22</v>
      </c>
      <c r="B49" s="8">
        <v>0</v>
      </c>
      <c r="C49" s="9">
        <v>0.454</v>
      </c>
      <c r="D49" s="9">
        <v>5.959</v>
      </c>
      <c r="E49" s="9">
        <v>0</v>
      </c>
      <c r="F49" s="9">
        <v>5.043</v>
      </c>
      <c r="G49" s="8">
        <v>0</v>
      </c>
      <c r="H49" s="8">
        <v>0</v>
      </c>
      <c r="I49" s="8">
        <v>0</v>
      </c>
      <c r="J49" s="8">
        <v>0</v>
      </c>
      <c r="K49" s="9">
        <v>56.231</v>
      </c>
      <c r="L49" s="8">
        <v>0</v>
      </c>
      <c r="M49" s="8">
        <v>0</v>
      </c>
      <c r="N49" s="8">
        <v>0</v>
      </c>
      <c r="O49" s="8">
        <v>0</v>
      </c>
      <c r="P49" s="9">
        <v>27.528</v>
      </c>
      <c r="Q49" s="9">
        <v>7.926</v>
      </c>
      <c r="R49" s="9">
        <v>103.141</v>
      </c>
      <c r="S49" s="5"/>
      <c r="T49" s="10"/>
    </row>
    <row r="50" spans="1:20" ht="12">
      <c r="A50" s="18" t="s">
        <v>23</v>
      </c>
      <c r="B50" s="8">
        <v>0</v>
      </c>
      <c r="C50" s="9">
        <v>6.281</v>
      </c>
      <c r="D50" s="9">
        <v>3.5669999999999993</v>
      </c>
      <c r="E50" s="9">
        <v>0</v>
      </c>
      <c r="F50" s="9">
        <v>1.5</v>
      </c>
      <c r="G50" s="8">
        <v>0</v>
      </c>
      <c r="H50" s="8">
        <v>0</v>
      </c>
      <c r="I50" s="8">
        <v>0</v>
      </c>
      <c r="J50" s="8">
        <v>0</v>
      </c>
      <c r="K50" s="9">
        <v>56.778</v>
      </c>
      <c r="L50" s="8">
        <v>0</v>
      </c>
      <c r="M50" s="8">
        <v>0</v>
      </c>
      <c r="N50" s="8">
        <v>0</v>
      </c>
      <c r="O50" s="8">
        <v>0</v>
      </c>
      <c r="P50" s="9">
        <v>27.813</v>
      </c>
      <c r="Q50" s="9">
        <v>7.874</v>
      </c>
      <c r="R50" s="9">
        <v>103.813</v>
      </c>
      <c r="S50" s="5"/>
      <c r="T50" s="10"/>
    </row>
    <row r="51" spans="1:20" ht="12">
      <c r="A51" s="17">
        <v>2004</v>
      </c>
      <c r="B51" s="8"/>
      <c r="G51" s="8"/>
      <c r="H51" s="8"/>
      <c r="I51" s="8"/>
      <c r="J51" s="8"/>
      <c r="L51" s="9"/>
      <c r="M51" s="9"/>
      <c r="N51" s="8"/>
      <c r="O51" s="8"/>
      <c r="R51" s="9"/>
      <c r="T51" s="10"/>
    </row>
    <row r="52" spans="1:20" ht="12">
      <c r="A52" s="18" t="s">
        <v>12</v>
      </c>
      <c r="B52" s="8">
        <v>0</v>
      </c>
      <c r="C52" s="8">
        <v>0.006</v>
      </c>
      <c r="D52" s="9">
        <v>6.4719999999999995</v>
      </c>
      <c r="E52" s="9">
        <v>0</v>
      </c>
      <c r="F52" s="9">
        <v>10.012</v>
      </c>
      <c r="G52" s="8">
        <v>0</v>
      </c>
      <c r="H52" s="8">
        <v>0</v>
      </c>
      <c r="I52" s="8">
        <v>0</v>
      </c>
      <c r="J52" s="8">
        <v>0</v>
      </c>
      <c r="K52" s="9">
        <v>58.486</v>
      </c>
      <c r="L52" s="8">
        <v>0</v>
      </c>
      <c r="M52" s="8">
        <v>0</v>
      </c>
      <c r="N52" s="8">
        <v>0</v>
      </c>
      <c r="O52" s="8">
        <v>0</v>
      </c>
      <c r="P52" s="9">
        <v>27.934</v>
      </c>
      <c r="Q52" s="9">
        <v>7.821</v>
      </c>
      <c r="R52" s="9">
        <v>110.731</v>
      </c>
      <c r="S52" s="5"/>
      <c r="T52" s="10"/>
    </row>
    <row r="53" spans="1:20" ht="12">
      <c r="A53" s="18" t="s">
        <v>13</v>
      </c>
      <c r="B53" s="8">
        <v>0</v>
      </c>
      <c r="C53" s="9">
        <v>1.999</v>
      </c>
      <c r="D53" s="9">
        <v>0.95</v>
      </c>
      <c r="E53" s="9">
        <v>0</v>
      </c>
      <c r="F53" s="9">
        <v>13.166</v>
      </c>
      <c r="G53" s="8">
        <v>0</v>
      </c>
      <c r="H53" s="8">
        <v>0</v>
      </c>
      <c r="I53" s="8">
        <v>0</v>
      </c>
      <c r="J53" s="8">
        <v>0</v>
      </c>
      <c r="K53" s="9">
        <v>60.065</v>
      </c>
      <c r="L53" s="8">
        <v>0</v>
      </c>
      <c r="M53" s="8">
        <v>0</v>
      </c>
      <c r="N53" s="8">
        <v>0</v>
      </c>
      <c r="O53" s="8">
        <v>0</v>
      </c>
      <c r="P53" s="9">
        <v>27.018</v>
      </c>
      <c r="Q53" s="9">
        <v>7.794</v>
      </c>
      <c r="R53" s="9">
        <v>110.992</v>
      </c>
      <c r="S53" s="5"/>
      <c r="T53" s="10"/>
    </row>
    <row r="54" spans="1:20" ht="12">
      <c r="A54" s="18" t="s">
        <v>14</v>
      </c>
      <c r="B54" s="8">
        <v>0</v>
      </c>
      <c r="C54" s="8">
        <v>0.017</v>
      </c>
      <c r="D54" s="9">
        <v>5.262</v>
      </c>
      <c r="E54" s="9">
        <v>0</v>
      </c>
      <c r="F54" s="9">
        <v>13.239</v>
      </c>
      <c r="G54" s="8">
        <v>0</v>
      </c>
      <c r="H54" s="8">
        <v>0</v>
      </c>
      <c r="I54" s="8">
        <v>0</v>
      </c>
      <c r="J54" s="8">
        <v>0</v>
      </c>
      <c r="K54" s="9">
        <v>59.315999999999995</v>
      </c>
      <c r="L54" s="8">
        <v>0</v>
      </c>
      <c r="M54" s="8">
        <v>0</v>
      </c>
      <c r="N54" s="8">
        <v>0</v>
      </c>
      <c r="O54" s="8">
        <v>0</v>
      </c>
      <c r="P54" s="9">
        <v>27.624</v>
      </c>
      <c r="Q54" s="9">
        <v>7.769</v>
      </c>
      <c r="R54" s="9">
        <v>113.227</v>
      </c>
      <c r="S54" s="5"/>
      <c r="T54" s="10"/>
    </row>
    <row r="55" spans="1:20" ht="12">
      <c r="A55" s="18" t="s">
        <v>15</v>
      </c>
      <c r="B55" s="8">
        <v>0</v>
      </c>
      <c r="C55" s="8">
        <v>0.018</v>
      </c>
      <c r="D55" s="9">
        <v>6.8870000000000005</v>
      </c>
      <c r="E55" s="9">
        <v>0</v>
      </c>
      <c r="F55" s="9">
        <v>13.938</v>
      </c>
      <c r="G55" s="8">
        <v>0</v>
      </c>
      <c r="H55" s="8">
        <v>0</v>
      </c>
      <c r="I55" s="8">
        <v>0</v>
      </c>
      <c r="J55" s="8">
        <v>0</v>
      </c>
      <c r="K55" s="9">
        <v>59.868</v>
      </c>
      <c r="L55" s="8">
        <v>0</v>
      </c>
      <c r="M55" s="8">
        <v>0</v>
      </c>
      <c r="N55" s="8">
        <v>0</v>
      </c>
      <c r="O55" s="8">
        <v>0</v>
      </c>
      <c r="P55" s="9">
        <v>27.44</v>
      </c>
      <c r="Q55" s="9">
        <v>7.821</v>
      </c>
      <c r="R55" s="9">
        <v>115.972</v>
      </c>
      <c r="S55" s="5"/>
      <c r="T55" s="10"/>
    </row>
    <row r="56" spans="1:20" ht="12">
      <c r="A56" s="18" t="s">
        <v>16</v>
      </c>
      <c r="B56" s="8">
        <v>0</v>
      </c>
      <c r="C56" s="9">
        <v>2.501</v>
      </c>
      <c r="D56" s="9">
        <v>8.751</v>
      </c>
      <c r="E56" s="9">
        <v>0</v>
      </c>
      <c r="F56" s="9">
        <v>12.065</v>
      </c>
      <c r="G56" s="8">
        <v>0</v>
      </c>
      <c r="H56" s="8">
        <v>0</v>
      </c>
      <c r="I56" s="8">
        <v>0</v>
      </c>
      <c r="J56" s="8">
        <v>0</v>
      </c>
      <c r="K56" s="9">
        <v>58.95</v>
      </c>
      <c r="L56" s="8">
        <v>0</v>
      </c>
      <c r="M56" s="8">
        <v>0</v>
      </c>
      <c r="N56" s="8">
        <v>0</v>
      </c>
      <c r="O56" s="8">
        <v>0</v>
      </c>
      <c r="P56" s="9">
        <v>27.601</v>
      </c>
      <c r="Q56" s="9">
        <v>7.767</v>
      </c>
      <c r="R56" s="9">
        <v>117.635</v>
      </c>
      <c r="S56" s="5"/>
      <c r="T56" s="10"/>
    </row>
    <row r="57" spans="1:20" ht="12">
      <c r="A57" s="18" t="s">
        <v>17</v>
      </c>
      <c r="B57" s="8">
        <v>0</v>
      </c>
      <c r="C57" s="9">
        <v>5.678</v>
      </c>
      <c r="D57" s="9">
        <v>0.9110000000000005</v>
      </c>
      <c r="E57" s="9">
        <v>0</v>
      </c>
      <c r="F57" s="9">
        <v>10.234</v>
      </c>
      <c r="G57" s="8">
        <v>0</v>
      </c>
      <c r="H57" s="8">
        <v>0</v>
      </c>
      <c r="I57" s="8">
        <v>0</v>
      </c>
      <c r="J57" s="8">
        <v>0</v>
      </c>
      <c r="K57" s="9">
        <v>63.082</v>
      </c>
      <c r="L57" s="8">
        <v>0</v>
      </c>
      <c r="M57" s="8">
        <v>0</v>
      </c>
      <c r="N57" s="8">
        <v>0</v>
      </c>
      <c r="O57" s="8">
        <v>0</v>
      </c>
      <c r="P57" s="9">
        <v>27.435</v>
      </c>
      <c r="Q57" s="9">
        <v>7.781</v>
      </c>
      <c r="R57" s="9">
        <v>115.12100000000001</v>
      </c>
      <c r="S57" s="5"/>
      <c r="T57" s="10"/>
    </row>
    <row r="58" spans="1:20" ht="12">
      <c r="A58" s="18" t="s">
        <v>18</v>
      </c>
      <c r="B58" s="8">
        <v>0</v>
      </c>
      <c r="C58" s="9">
        <v>1.383</v>
      </c>
      <c r="D58" s="9">
        <v>9.161999999999999</v>
      </c>
      <c r="E58" s="9">
        <v>0</v>
      </c>
      <c r="F58" s="9">
        <v>7.027</v>
      </c>
      <c r="G58" s="8">
        <v>0</v>
      </c>
      <c r="H58" s="8">
        <v>0</v>
      </c>
      <c r="I58" s="8">
        <v>0</v>
      </c>
      <c r="J58" s="8">
        <v>0</v>
      </c>
      <c r="K58" s="9">
        <v>61.022</v>
      </c>
      <c r="L58" s="8">
        <v>0</v>
      </c>
      <c r="M58" s="8">
        <v>0</v>
      </c>
      <c r="N58" s="8">
        <v>0</v>
      </c>
      <c r="O58" s="8">
        <v>0</v>
      </c>
      <c r="P58" s="9">
        <v>27.519</v>
      </c>
      <c r="Q58" s="9">
        <v>7.485</v>
      </c>
      <c r="R58" s="9">
        <v>113.598</v>
      </c>
      <c r="S58" s="5"/>
      <c r="T58" s="10"/>
    </row>
    <row r="59" spans="1:20" ht="12">
      <c r="A59" s="18" t="s">
        <v>19</v>
      </c>
      <c r="B59" s="8">
        <v>0</v>
      </c>
      <c r="C59" s="9">
        <v>5.264</v>
      </c>
      <c r="D59" s="9">
        <v>5.437</v>
      </c>
      <c r="E59" s="9">
        <v>0</v>
      </c>
      <c r="F59" s="9">
        <v>7.246</v>
      </c>
      <c r="G59" s="8">
        <v>0</v>
      </c>
      <c r="H59" s="8">
        <v>0</v>
      </c>
      <c r="I59" s="8">
        <v>0</v>
      </c>
      <c r="J59" s="8">
        <v>0</v>
      </c>
      <c r="K59" s="9">
        <v>59.571</v>
      </c>
      <c r="L59" s="8">
        <v>0</v>
      </c>
      <c r="M59" s="8">
        <v>0</v>
      </c>
      <c r="N59" s="8">
        <v>0</v>
      </c>
      <c r="O59" s="8">
        <v>0</v>
      </c>
      <c r="P59" s="9">
        <v>27.103</v>
      </c>
      <c r="Q59" s="9">
        <v>7.423</v>
      </c>
      <c r="R59" s="9">
        <v>112.04400000000001</v>
      </c>
      <c r="S59" s="5"/>
      <c r="T59" s="10"/>
    </row>
    <row r="60" spans="1:20" ht="12">
      <c r="A60" s="18" t="s">
        <v>20</v>
      </c>
      <c r="B60" s="8">
        <v>0</v>
      </c>
      <c r="C60" s="9">
        <v>10.416</v>
      </c>
      <c r="D60" s="9">
        <v>1.605</v>
      </c>
      <c r="E60" s="9">
        <v>0</v>
      </c>
      <c r="F60" s="9">
        <v>13.835</v>
      </c>
      <c r="G60" s="8">
        <v>0</v>
      </c>
      <c r="H60" s="8">
        <v>0</v>
      </c>
      <c r="I60" s="8">
        <v>0</v>
      </c>
      <c r="J60" s="8">
        <v>0</v>
      </c>
      <c r="K60" s="9">
        <v>54.738</v>
      </c>
      <c r="L60" s="8">
        <v>0</v>
      </c>
      <c r="M60" s="8">
        <v>0</v>
      </c>
      <c r="N60" s="8">
        <v>0</v>
      </c>
      <c r="O60" s="8">
        <v>0</v>
      </c>
      <c r="P60" s="9">
        <v>27.545</v>
      </c>
      <c r="Q60" s="9">
        <v>7.38</v>
      </c>
      <c r="R60" s="9">
        <v>115.51899999999999</v>
      </c>
      <c r="S60" s="5"/>
      <c r="T60" s="10"/>
    </row>
    <row r="61" spans="1:20" ht="12">
      <c r="A61" s="18" t="s">
        <v>21</v>
      </c>
      <c r="B61" s="8">
        <v>0</v>
      </c>
      <c r="C61" s="8">
        <v>0.009</v>
      </c>
      <c r="D61" s="9">
        <v>12.572</v>
      </c>
      <c r="E61" s="9">
        <v>0</v>
      </c>
      <c r="F61" s="9">
        <v>7.872</v>
      </c>
      <c r="G61" s="8">
        <v>0</v>
      </c>
      <c r="H61" s="8">
        <v>0</v>
      </c>
      <c r="I61" s="8">
        <v>0</v>
      </c>
      <c r="J61" s="8">
        <v>0</v>
      </c>
      <c r="K61" s="9">
        <v>54.711</v>
      </c>
      <c r="L61" s="8">
        <v>0</v>
      </c>
      <c r="M61" s="8">
        <v>0</v>
      </c>
      <c r="N61" s="8">
        <v>0</v>
      </c>
      <c r="O61" s="8">
        <v>0</v>
      </c>
      <c r="P61" s="9">
        <v>28.087</v>
      </c>
      <c r="Q61" s="9">
        <v>7.353</v>
      </c>
      <c r="R61" s="9">
        <v>110.604</v>
      </c>
      <c r="S61" s="5"/>
      <c r="T61" s="10"/>
    </row>
    <row r="62" spans="1:20" ht="12">
      <c r="A62" s="18" t="s">
        <v>22</v>
      </c>
      <c r="B62" s="8">
        <v>0</v>
      </c>
      <c r="C62" s="9">
        <v>7.133</v>
      </c>
      <c r="D62" s="9">
        <v>24.767</v>
      </c>
      <c r="E62" s="9">
        <v>0</v>
      </c>
      <c r="F62" s="9">
        <v>5.646</v>
      </c>
      <c r="G62" s="8">
        <v>0</v>
      </c>
      <c r="H62" s="8">
        <v>0</v>
      </c>
      <c r="I62" s="8">
        <v>0</v>
      </c>
      <c r="J62" s="8">
        <v>0</v>
      </c>
      <c r="K62" s="9">
        <v>57.299</v>
      </c>
      <c r="L62" s="8">
        <v>0</v>
      </c>
      <c r="M62" s="8">
        <v>0</v>
      </c>
      <c r="N62" s="8">
        <v>0</v>
      </c>
      <c r="O62" s="8">
        <v>0</v>
      </c>
      <c r="P62" s="9">
        <v>28.194</v>
      </c>
      <c r="Q62" s="9">
        <v>7.314</v>
      </c>
      <c r="R62" s="9">
        <v>130.353</v>
      </c>
      <c r="S62" s="5"/>
      <c r="T62" s="10"/>
    </row>
    <row r="63" spans="1:20" ht="12">
      <c r="A63" s="18" t="s">
        <v>23</v>
      </c>
      <c r="B63" s="8">
        <v>0</v>
      </c>
      <c r="C63" s="9">
        <v>5.189</v>
      </c>
      <c r="D63" s="9">
        <v>2.066</v>
      </c>
      <c r="E63" s="9">
        <v>0</v>
      </c>
      <c r="F63" s="9">
        <v>17.233</v>
      </c>
      <c r="G63" s="8">
        <v>0</v>
      </c>
      <c r="H63" s="8">
        <v>0</v>
      </c>
      <c r="I63" s="8">
        <v>0</v>
      </c>
      <c r="J63" s="8">
        <v>0</v>
      </c>
      <c r="K63" s="9">
        <v>60.624</v>
      </c>
      <c r="L63" s="8">
        <v>0</v>
      </c>
      <c r="M63" s="8">
        <v>0</v>
      </c>
      <c r="N63" s="8">
        <v>0</v>
      </c>
      <c r="O63" s="8">
        <v>0</v>
      </c>
      <c r="P63" s="9">
        <v>26.347</v>
      </c>
      <c r="Q63" s="9">
        <v>7.269</v>
      </c>
      <c r="R63" s="9">
        <v>118.72800000000001</v>
      </c>
      <c r="S63" s="5"/>
      <c r="T63" s="10"/>
    </row>
    <row r="64" spans="1:20" ht="12">
      <c r="A64" s="17">
        <v>2005</v>
      </c>
      <c r="B64" s="8"/>
      <c r="J64" s="8"/>
      <c r="L64" s="9"/>
      <c r="M64" s="9"/>
      <c r="N64" s="8"/>
      <c r="O64" s="8"/>
      <c r="R64" s="9"/>
      <c r="T64" s="10"/>
    </row>
    <row r="65" spans="1:20" ht="12">
      <c r="A65" s="18" t="s">
        <v>12</v>
      </c>
      <c r="B65" s="8">
        <v>0</v>
      </c>
      <c r="C65" s="9">
        <v>5.373</v>
      </c>
      <c r="D65" s="9">
        <v>11.308</v>
      </c>
      <c r="E65" s="9">
        <v>0</v>
      </c>
      <c r="F65" s="9">
        <v>10.474</v>
      </c>
      <c r="G65" s="8">
        <v>0</v>
      </c>
      <c r="H65" s="8">
        <v>0</v>
      </c>
      <c r="I65" s="8">
        <v>0</v>
      </c>
      <c r="J65" s="8">
        <v>0</v>
      </c>
      <c r="K65" s="9">
        <v>63.163999999999994</v>
      </c>
      <c r="L65" s="8">
        <v>0</v>
      </c>
      <c r="M65" s="8">
        <v>0</v>
      </c>
      <c r="N65" s="8">
        <v>0</v>
      </c>
      <c r="O65" s="8">
        <v>0</v>
      </c>
      <c r="P65" s="9">
        <v>26.59</v>
      </c>
      <c r="Q65" s="9">
        <v>7.257</v>
      </c>
      <c r="R65" s="9">
        <v>124.166</v>
      </c>
      <c r="S65" s="5"/>
      <c r="T65" s="10"/>
    </row>
    <row r="66" spans="1:20" ht="12">
      <c r="A66" s="18" t="s">
        <v>13</v>
      </c>
      <c r="B66" s="8">
        <v>0</v>
      </c>
      <c r="C66" s="9">
        <v>4.804</v>
      </c>
      <c r="D66" s="9">
        <v>2.2119999999999997</v>
      </c>
      <c r="E66" s="9">
        <v>0</v>
      </c>
      <c r="F66" s="9">
        <v>12.71</v>
      </c>
      <c r="G66" s="8">
        <v>0</v>
      </c>
      <c r="H66" s="8">
        <v>0</v>
      </c>
      <c r="I66" s="8">
        <v>0</v>
      </c>
      <c r="J66" s="8">
        <v>0</v>
      </c>
      <c r="K66" s="9">
        <v>71.922</v>
      </c>
      <c r="L66" s="8">
        <v>0</v>
      </c>
      <c r="M66" s="8">
        <v>0</v>
      </c>
      <c r="N66" s="8">
        <v>0</v>
      </c>
      <c r="O66" s="8">
        <v>0</v>
      </c>
      <c r="P66" s="9">
        <v>26.309</v>
      </c>
      <c r="Q66" s="9">
        <v>7.205</v>
      </c>
      <c r="R66" s="9">
        <v>125.16199999999999</v>
      </c>
      <c r="S66" s="5"/>
      <c r="T66" s="10"/>
    </row>
    <row r="67" spans="1:20" ht="12">
      <c r="A67" s="18" t="s">
        <v>14</v>
      </c>
      <c r="B67" s="8">
        <v>0</v>
      </c>
      <c r="C67" s="9">
        <v>2.907</v>
      </c>
      <c r="D67" s="9">
        <v>1.4429999999999996</v>
      </c>
      <c r="E67" s="9">
        <v>0</v>
      </c>
      <c r="F67" s="9">
        <v>12.638</v>
      </c>
      <c r="G67" s="8">
        <v>0</v>
      </c>
      <c r="H67" s="8">
        <v>0</v>
      </c>
      <c r="I67" s="8">
        <v>0</v>
      </c>
      <c r="J67" s="8">
        <v>0</v>
      </c>
      <c r="K67" s="9">
        <v>71.32600000000001</v>
      </c>
      <c r="L67" s="8">
        <v>0</v>
      </c>
      <c r="M67" s="8">
        <v>0</v>
      </c>
      <c r="N67" s="8">
        <v>0</v>
      </c>
      <c r="O67" s="8">
        <v>0</v>
      </c>
      <c r="P67" s="9">
        <v>27.09</v>
      </c>
      <c r="Q67" s="9">
        <v>7.208</v>
      </c>
      <c r="R67" s="9">
        <v>122.61200000000001</v>
      </c>
      <c r="S67" s="5"/>
      <c r="T67" s="10"/>
    </row>
    <row r="68" spans="1:20" ht="12">
      <c r="A68" s="18" t="s">
        <v>15</v>
      </c>
      <c r="B68" s="8">
        <v>0</v>
      </c>
      <c r="C68" s="9">
        <v>4.254</v>
      </c>
      <c r="D68" s="9">
        <v>6.502000000000001</v>
      </c>
      <c r="E68" s="9">
        <v>0</v>
      </c>
      <c r="F68" s="9">
        <v>12.638</v>
      </c>
      <c r="G68" s="8">
        <v>0</v>
      </c>
      <c r="H68" s="8">
        <v>0</v>
      </c>
      <c r="I68" s="8">
        <v>0</v>
      </c>
      <c r="J68" s="8">
        <v>0</v>
      </c>
      <c r="K68" s="9">
        <v>71.348</v>
      </c>
      <c r="L68" s="8">
        <v>0</v>
      </c>
      <c r="M68" s="8">
        <v>0</v>
      </c>
      <c r="N68" s="8">
        <v>0</v>
      </c>
      <c r="O68" s="8">
        <v>0</v>
      </c>
      <c r="P68" s="9">
        <v>26.183</v>
      </c>
      <c r="Q68" s="9">
        <v>7.202</v>
      </c>
      <c r="R68" s="9">
        <v>128.12699999999998</v>
      </c>
      <c r="S68" s="5"/>
      <c r="T68" s="10"/>
    </row>
    <row r="69" spans="1:20" ht="12">
      <c r="A69" s="18" t="s">
        <v>16</v>
      </c>
      <c r="B69" s="8">
        <v>0</v>
      </c>
      <c r="C69" s="9">
        <v>5.656</v>
      </c>
      <c r="D69" s="9">
        <v>5.21</v>
      </c>
      <c r="E69" s="9">
        <v>0</v>
      </c>
      <c r="F69" s="9">
        <v>9.899</v>
      </c>
      <c r="G69" s="8">
        <v>0</v>
      </c>
      <c r="H69" s="8">
        <v>0</v>
      </c>
      <c r="I69" s="8">
        <v>0</v>
      </c>
      <c r="J69" s="8">
        <v>0</v>
      </c>
      <c r="K69" s="9">
        <v>75.158</v>
      </c>
      <c r="L69" s="8">
        <v>0</v>
      </c>
      <c r="M69" s="8">
        <v>0</v>
      </c>
      <c r="N69" s="8">
        <v>0</v>
      </c>
      <c r="O69" s="8">
        <v>0</v>
      </c>
      <c r="P69" s="9">
        <v>26.242</v>
      </c>
      <c r="Q69" s="9">
        <v>7.166</v>
      </c>
      <c r="R69" s="9">
        <v>129.33100000000002</v>
      </c>
      <c r="S69" s="5"/>
      <c r="T69" s="10"/>
    </row>
    <row r="70" spans="1:20" ht="12">
      <c r="A70" s="18" t="s">
        <v>17</v>
      </c>
      <c r="B70" s="8">
        <v>0</v>
      </c>
      <c r="C70" s="9">
        <v>3.191</v>
      </c>
      <c r="D70" s="9">
        <v>4.072</v>
      </c>
      <c r="E70" s="9">
        <v>0</v>
      </c>
      <c r="F70" s="9">
        <v>10.976</v>
      </c>
      <c r="G70" s="8">
        <v>0</v>
      </c>
      <c r="H70" s="8">
        <v>0</v>
      </c>
      <c r="I70" s="8">
        <v>0</v>
      </c>
      <c r="J70" s="8">
        <v>0</v>
      </c>
      <c r="K70" s="9">
        <v>75.681</v>
      </c>
      <c r="L70" s="8">
        <v>0</v>
      </c>
      <c r="M70" s="8">
        <v>0</v>
      </c>
      <c r="N70" s="8">
        <v>0</v>
      </c>
      <c r="O70" s="8">
        <v>0</v>
      </c>
      <c r="P70" s="9">
        <v>26.127</v>
      </c>
      <c r="Q70" s="9">
        <v>7.462</v>
      </c>
      <c r="R70" s="9">
        <v>127.509</v>
      </c>
      <c r="S70" s="5"/>
      <c r="T70" s="10"/>
    </row>
    <row r="71" spans="1:20" ht="12">
      <c r="A71" s="18" t="s">
        <v>18</v>
      </c>
      <c r="B71" s="8">
        <v>0</v>
      </c>
      <c r="C71" s="9">
        <v>1.456</v>
      </c>
      <c r="D71" s="9">
        <v>11.029</v>
      </c>
      <c r="E71" s="9">
        <v>0</v>
      </c>
      <c r="F71" s="9">
        <v>11.9</v>
      </c>
      <c r="G71" s="8">
        <v>0</v>
      </c>
      <c r="H71" s="8">
        <v>0</v>
      </c>
      <c r="I71" s="8">
        <v>0</v>
      </c>
      <c r="J71" s="8">
        <v>0</v>
      </c>
      <c r="K71" s="9">
        <v>77.257</v>
      </c>
      <c r="L71" s="8">
        <v>0</v>
      </c>
      <c r="M71" s="8">
        <v>0</v>
      </c>
      <c r="N71" s="8">
        <v>0</v>
      </c>
      <c r="O71" s="8">
        <v>0</v>
      </c>
      <c r="P71" s="9">
        <v>23.857</v>
      </c>
      <c r="Q71" s="9">
        <v>7.901</v>
      </c>
      <c r="R71" s="9">
        <v>133.4</v>
      </c>
      <c r="S71" s="5"/>
      <c r="T71" s="10"/>
    </row>
    <row r="72" spans="1:20" ht="12">
      <c r="A72" s="18" t="s">
        <v>19</v>
      </c>
      <c r="B72" s="8">
        <v>0</v>
      </c>
      <c r="C72" s="9">
        <v>6.019</v>
      </c>
      <c r="D72" s="9">
        <v>15.770999999999999</v>
      </c>
      <c r="E72" s="9">
        <v>0</v>
      </c>
      <c r="F72" s="9">
        <v>6.417</v>
      </c>
      <c r="G72" s="8">
        <v>0</v>
      </c>
      <c r="H72" s="8">
        <v>0</v>
      </c>
      <c r="I72" s="8">
        <v>0</v>
      </c>
      <c r="J72" s="8">
        <v>0</v>
      </c>
      <c r="K72" s="9">
        <v>80.095</v>
      </c>
      <c r="L72" s="8">
        <v>0</v>
      </c>
      <c r="M72" s="8">
        <v>0</v>
      </c>
      <c r="N72" s="8">
        <v>0</v>
      </c>
      <c r="O72" s="8">
        <v>0</v>
      </c>
      <c r="P72" s="9">
        <v>23.777</v>
      </c>
      <c r="Q72" s="9">
        <v>7.901</v>
      </c>
      <c r="R72" s="9">
        <v>139.98</v>
      </c>
      <c r="S72" s="5"/>
      <c r="T72" s="10"/>
    </row>
    <row r="73" spans="1:20" ht="12">
      <c r="A73" s="18" t="s">
        <v>20</v>
      </c>
      <c r="B73" s="8">
        <v>0</v>
      </c>
      <c r="C73" s="9">
        <v>6.637</v>
      </c>
      <c r="D73" s="9">
        <v>8.524000000000001</v>
      </c>
      <c r="E73" s="9">
        <v>0</v>
      </c>
      <c r="F73" s="9">
        <v>9.97</v>
      </c>
      <c r="G73" s="8">
        <v>0</v>
      </c>
      <c r="H73" s="8">
        <v>0</v>
      </c>
      <c r="I73" s="8">
        <v>0</v>
      </c>
      <c r="J73" s="8">
        <v>0</v>
      </c>
      <c r="K73" s="9">
        <v>77.556</v>
      </c>
      <c r="L73" s="8">
        <v>0</v>
      </c>
      <c r="M73" s="8">
        <v>0</v>
      </c>
      <c r="N73" s="8">
        <v>0</v>
      </c>
      <c r="O73" s="8">
        <v>0</v>
      </c>
      <c r="P73" s="9">
        <v>24.979</v>
      </c>
      <c r="Q73" s="9">
        <v>7.772</v>
      </c>
      <c r="R73" s="9">
        <v>135.438</v>
      </c>
      <c r="S73" s="5"/>
      <c r="T73" s="10"/>
    </row>
    <row r="74" spans="1:20" ht="12">
      <c r="A74" s="18" t="s">
        <v>21</v>
      </c>
      <c r="B74" s="8">
        <v>0</v>
      </c>
      <c r="C74" s="9">
        <v>3.056</v>
      </c>
      <c r="D74" s="9">
        <v>8.524000000000001</v>
      </c>
      <c r="E74" s="9">
        <v>0</v>
      </c>
      <c r="F74" s="9">
        <v>9.97</v>
      </c>
      <c r="G74" s="8">
        <v>0</v>
      </c>
      <c r="H74" s="8">
        <v>0</v>
      </c>
      <c r="I74" s="8">
        <v>0</v>
      </c>
      <c r="J74" s="8">
        <v>0</v>
      </c>
      <c r="K74" s="9">
        <v>80.272</v>
      </c>
      <c r="L74" s="8">
        <v>0</v>
      </c>
      <c r="M74" s="8">
        <v>0</v>
      </c>
      <c r="N74" s="8">
        <v>0</v>
      </c>
      <c r="O74" s="8">
        <v>0</v>
      </c>
      <c r="P74" s="9">
        <v>24.975</v>
      </c>
      <c r="Q74" s="9">
        <v>7.781</v>
      </c>
      <c r="R74" s="9">
        <v>134.578</v>
      </c>
      <c r="S74" s="5"/>
      <c r="T74" s="10"/>
    </row>
    <row r="75" spans="1:20" ht="12">
      <c r="A75" s="18" t="s">
        <v>22</v>
      </c>
      <c r="B75" s="8">
        <v>0</v>
      </c>
      <c r="C75" s="9">
        <v>4.346</v>
      </c>
      <c r="D75" s="9">
        <v>8.431999999999999</v>
      </c>
      <c r="E75" s="9">
        <v>0</v>
      </c>
      <c r="F75" s="9">
        <v>10.318</v>
      </c>
      <c r="G75" s="8">
        <v>0</v>
      </c>
      <c r="H75" s="8">
        <v>0</v>
      </c>
      <c r="I75" s="8">
        <v>0</v>
      </c>
      <c r="J75" s="8">
        <v>0</v>
      </c>
      <c r="K75" s="9">
        <v>81.185</v>
      </c>
      <c r="L75" s="8">
        <v>0</v>
      </c>
      <c r="M75" s="8">
        <v>0</v>
      </c>
      <c r="N75" s="8">
        <v>0</v>
      </c>
      <c r="O75" s="8">
        <v>0</v>
      </c>
      <c r="P75" s="9">
        <v>24.789</v>
      </c>
      <c r="Q75" s="9">
        <v>7.82</v>
      </c>
      <c r="R75" s="9">
        <v>136.89</v>
      </c>
      <c r="S75" s="5"/>
      <c r="T75" s="10"/>
    </row>
    <row r="76" spans="1:20" ht="12">
      <c r="A76" s="18" t="s">
        <v>23</v>
      </c>
      <c r="B76" s="8">
        <v>0</v>
      </c>
      <c r="C76" s="9">
        <v>6.38</v>
      </c>
      <c r="D76" s="9">
        <v>7.897000000000001</v>
      </c>
      <c r="E76" s="9">
        <v>0</v>
      </c>
      <c r="F76" s="9">
        <v>6.691</v>
      </c>
      <c r="G76" s="8">
        <v>0</v>
      </c>
      <c r="H76" s="8">
        <v>0</v>
      </c>
      <c r="I76" s="8">
        <v>0</v>
      </c>
      <c r="J76" s="8">
        <v>0</v>
      </c>
      <c r="K76" s="9">
        <v>83.438</v>
      </c>
      <c r="L76" s="8">
        <v>0</v>
      </c>
      <c r="M76" s="8">
        <v>0</v>
      </c>
      <c r="N76" s="8">
        <v>0</v>
      </c>
      <c r="O76" s="8">
        <v>0</v>
      </c>
      <c r="P76" s="9">
        <v>25.877</v>
      </c>
      <c r="Q76" s="9">
        <v>7.895</v>
      </c>
      <c r="R76" s="9">
        <v>138.17800000000003</v>
      </c>
      <c r="S76" s="5"/>
      <c r="T76" s="10"/>
    </row>
    <row r="77" spans="1:20" ht="12">
      <c r="A77" s="17">
        <v>2006</v>
      </c>
      <c r="B77" s="8"/>
      <c r="J77" s="8"/>
      <c r="L77" s="9"/>
      <c r="M77" s="9"/>
      <c r="N77" s="8"/>
      <c r="O77" s="8"/>
      <c r="R77" s="9"/>
      <c r="T77" s="10"/>
    </row>
    <row r="78" spans="1:20" ht="12">
      <c r="A78" s="18" t="s">
        <v>12</v>
      </c>
      <c r="B78" s="8">
        <v>0</v>
      </c>
      <c r="C78" s="9">
        <v>7.651</v>
      </c>
      <c r="D78" s="9">
        <v>5.731999999999999</v>
      </c>
      <c r="E78" s="9">
        <v>0</v>
      </c>
      <c r="F78" s="9">
        <v>8.98</v>
      </c>
      <c r="G78" s="8">
        <v>0</v>
      </c>
      <c r="H78" s="8">
        <v>0</v>
      </c>
      <c r="I78" s="8">
        <v>0</v>
      </c>
      <c r="J78" s="8">
        <v>0</v>
      </c>
      <c r="K78" s="9">
        <v>86.575</v>
      </c>
      <c r="L78" s="8">
        <v>0</v>
      </c>
      <c r="M78" s="8">
        <v>0</v>
      </c>
      <c r="N78" s="8">
        <v>0</v>
      </c>
      <c r="O78" s="8">
        <v>0</v>
      </c>
      <c r="P78" s="9">
        <v>26.976</v>
      </c>
      <c r="Q78" s="9">
        <v>7.952</v>
      </c>
      <c r="R78" s="9">
        <v>143.86599999999999</v>
      </c>
      <c r="S78" s="5"/>
      <c r="T78" s="10"/>
    </row>
    <row r="79" spans="1:20" ht="12">
      <c r="A79" s="18" t="s">
        <v>13</v>
      </c>
      <c r="B79" s="8">
        <v>0</v>
      </c>
      <c r="C79" s="9">
        <v>7.923</v>
      </c>
      <c r="D79" s="9">
        <v>3.4990000000000006</v>
      </c>
      <c r="E79" s="9">
        <v>22.449</v>
      </c>
      <c r="F79" s="9">
        <v>12.41</v>
      </c>
      <c r="G79" s="8">
        <v>0</v>
      </c>
      <c r="H79" s="8">
        <v>0</v>
      </c>
      <c r="I79" s="8">
        <v>0</v>
      </c>
      <c r="J79" s="8">
        <v>0</v>
      </c>
      <c r="K79" s="9">
        <v>88.726</v>
      </c>
      <c r="L79" s="8">
        <v>0</v>
      </c>
      <c r="M79" s="8">
        <v>0</v>
      </c>
      <c r="N79" s="8">
        <v>0</v>
      </c>
      <c r="O79" s="8">
        <v>0</v>
      </c>
      <c r="P79" s="9">
        <v>27.072</v>
      </c>
      <c r="Q79" s="9">
        <v>8.953</v>
      </c>
      <c r="R79" s="9">
        <v>171.032</v>
      </c>
      <c r="S79" s="5"/>
      <c r="T79" s="10"/>
    </row>
    <row r="80" spans="1:20" ht="12">
      <c r="A80" s="18" t="s">
        <v>14</v>
      </c>
      <c r="B80" s="8">
        <v>0</v>
      </c>
      <c r="C80" s="8">
        <v>0.007</v>
      </c>
      <c r="D80" s="9">
        <v>10.445</v>
      </c>
      <c r="E80" s="9">
        <v>19.456</v>
      </c>
      <c r="F80" s="9">
        <v>12.41</v>
      </c>
      <c r="G80" s="8">
        <v>0</v>
      </c>
      <c r="H80" s="8">
        <v>0</v>
      </c>
      <c r="I80" s="8">
        <v>0</v>
      </c>
      <c r="J80" s="8">
        <v>0</v>
      </c>
      <c r="K80" s="9">
        <v>86.33200000000001</v>
      </c>
      <c r="L80" s="8">
        <v>0</v>
      </c>
      <c r="M80" s="8">
        <v>0</v>
      </c>
      <c r="N80" s="8">
        <v>0</v>
      </c>
      <c r="O80" s="8">
        <v>0</v>
      </c>
      <c r="P80" s="9">
        <v>26.996</v>
      </c>
      <c r="Q80" s="9">
        <v>8.99</v>
      </c>
      <c r="R80" s="9">
        <v>164.63600000000002</v>
      </c>
      <c r="S80" s="5"/>
      <c r="T80" s="10"/>
    </row>
    <row r="81" spans="1:20" ht="12">
      <c r="A81" s="18" t="s">
        <v>15</v>
      </c>
      <c r="B81" s="8">
        <v>0</v>
      </c>
      <c r="C81" s="8">
        <v>0.007</v>
      </c>
      <c r="D81" s="9">
        <v>5.873</v>
      </c>
      <c r="E81" s="9">
        <v>19.954</v>
      </c>
      <c r="F81" s="9">
        <v>12.41</v>
      </c>
      <c r="G81" s="8">
        <v>0</v>
      </c>
      <c r="H81" s="8">
        <v>0</v>
      </c>
      <c r="I81" s="8">
        <v>0</v>
      </c>
      <c r="J81" s="8">
        <v>0</v>
      </c>
      <c r="K81" s="9">
        <v>88.907</v>
      </c>
      <c r="L81" s="8">
        <v>0</v>
      </c>
      <c r="M81" s="8">
        <v>0</v>
      </c>
      <c r="N81" s="8">
        <v>0</v>
      </c>
      <c r="O81" s="8">
        <v>0</v>
      </c>
      <c r="P81" s="9">
        <v>27.422</v>
      </c>
      <c r="Q81" s="9">
        <v>13.13</v>
      </c>
      <c r="R81" s="9">
        <v>167.703</v>
      </c>
      <c r="S81" s="5"/>
      <c r="T81" s="10"/>
    </row>
    <row r="82" spans="1:20" ht="12">
      <c r="A82" s="18" t="s">
        <v>16</v>
      </c>
      <c r="B82" s="8">
        <v>0</v>
      </c>
      <c r="C82" s="8">
        <v>0.007</v>
      </c>
      <c r="D82" s="9">
        <v>18.637999999999998</v>
      </c>
      <c r="E82" s="9">
        <v>24.827</v>
      </c>
      <c r="F82" s="9">
        <v>9.785999999999998</v>
      </c>
      <c r="G82" s="8">
        <v>0</v>
      </c>
      <c r="H82" s="8">
        <v>0</v>
      </c>
      <c r="I82" s="8">
        <v>0</v>
      </c>
      <c r="J82" s="8">
        <v>0</v>
      </c>
      <c r="K82" s="9">
        <v>89.3</v>
      </c>
      <c r="L82" s="8">
        <v>0</v>
      </c>
      <c r="M82" s="8">
        <v>0</v>
      </c>
      <c r="N82" s="8">
        <v>0</v>
      </c>
      <c r="O82" s="8">
        <v>0</v>
      </c>
      <c r="P82" s="9">
        <v>10.852</v>
      </c>
      <c r="Q82" s="9">
        <v>13.622</v>
      </c>
      <c r="R82" s="9">
        <v>167.03199999999998</v>
      </c>
      <c r="S82" s="5"/>
      <c r="T82" s="10"/>
    </row>
    <row r="83" spans="1:20" ht="12">
      <c r="A83" s="18" t="s">
        <v>17</v>
      </c>
      <c r="B83" s="8">
        <v>0</v>
      </c>
      <c r="C83" s="8">
        <v>0.011</v>
      </c>
      <c r="D83" s="9">
        <v>17.07</v>
      </c>
      <c r="E83" s="9">
        <v>23.682</v>
      </c>
      <c r="F83" s="9">
        <v>9.785999999999998</v>
      </c>
      <c r="G83" s="8">
        <v>0</v>
      </c>
      <c r="H83" s="8">
        <v>0</v>
      </c>
      <c r="I83" s="8">
        <v>0</v>
      </c>
      <c r="J83" s="8">
        <v>0</v>
      </c>
      <c r="K83" s="9">
        <v>93.447</v>
      </c>
      <c r="L83" s="8">
        <v>0</v>
      </c>
      <c r="M83" s="8">
        <v>0</v>
      </c>
      <c r="N83" s="8">
        <v>0</v>
      </c>
      <c r="O83" s="8">
        <v>0</v>
      </c>
      <c r="P83" s="9">
        <v>10.129</v>
      </c>
      <c r="Q83" s="9">
        <v>9.168</v>
      </c>
      <c r="R83" s="9">
        <v>163.29299999999998</v>
      </c>
      <c r="S83" s="5"/>
      <c r="T83" s="10"/>
    </row>
    <row r="84" spans="1:20" ht="12">
      <c r="A84" s="18" t="s">
        <v>18</v>
      </c>
      <c r="B84" s="8">
        <v>0</v>
      </c>
      <c r="C84" s="19">
        <v>0.011</v>
      </c>
      <c r="D84" s="20">
        <v>13.309</v>
      </c>
      <c r="E84" s="20">
        <v>26.346</v>
      </c>
      <c r="F84" s="20">
        <v>9.786</v>
      </c>
      <c r="G84" s="8">
        <f aca="true" t="shared" si="1" ref="G84:J86">+G322</f>
        <v>0</v>
      </c>
      <c r="H84" s="8">
        <f t="shared" si="1"/>
        <v>0</v>
      </c>
      <c r="I84" s="8">
        <f t="shared" si="1"/>
        <v>0</v>
      </c>
      <c r="J84" s="8">
        <f t="shared" si="1"/>
        <v>0</v>
      </c>
      <c r="K84" s="9">
        <v>91.63</v>
      </c>
      <c r="L84" s="8">
        <f aca="true" t="shared" si="2" ref="L84:O86">+L322</f>
        <v>0</v>
      </c>
      <c r="M84" s="8">
        <f t="shared" si="2"/>
        <v>0</v>
      </c>
      <c r="N84" s="8">
        <f t="shared" si="2"/>
        <v>0</v>
      </c>
      <c r="O84" s="8">
        <f t="shared" si="2"/>
        <v>0</v>
      </c>
      <c r="P84" s="9">
        <v>10.363</v>
      </c>
      <c r="Q84" s="9">
        <v>9.15</v>
      </c>
      <c r="R84" s="9">
        <f>SUM(A84:Q84)</f>
        <v>160.595</v>
      </c>
      <c r="S84" s="5"/>
      <c r="T84" s="10"/>
    </row>
    <row r="85" spans="1:20" ht="12">
      <c r="A85" s="18" t="s">
        <v>19</v>
      </c>
      <c r="B85" s="8">
        <v>0</v>
      </c>
      <c r="C85" s="19">
        <v>0.007</v>
      </c>
      <c r="D85" s="20">
        <v>16.424</v>
      </c>
      <c r="E85" s="20">
        <v>35.56</v>
      </c>
      <c r="F85" s="21">
        <v>0</v>
      </c>
      <c r="G85" s="8">
        <f t="shared" si="1"/>
        <v>0</v>
      </c>
      <c r="H85" s="8">
        <f t="shared" si="1"/>
        <v>0</v>
      </c>
      <c r="I85" s="8">
        <f t="shared" si="1"/>
        <v>0</v>
      </c>
      <c r="J85" s="8">
        <f t="shared" si="1"/>
        <v>0</v>
      </c>
      <c r="K85" s="9">
        <v>87.66</v>
      </c>
      <c r="L85" s="8">
        <f t="shared" si="2"/>
        <v>0</v>
      </c>
      <c r="M85" s="8">
        <f t="shared" si="2"/>
        <v>0</v>
      </c>
      <c r="N85" s="8">
        <f t="shared" si="2"/>
        <v>0</v>
      </c>
      <c r="O85" s="8">
        <f t="shared" si="2"/>
        <v>0</v>
      </c>
      <c r="P85" s="9">
        <v>10.7</v>
      </c>
      <c r="Q85" s="9">
        <v>9.127</v>
      </c>
      <c r="R85" s="9">
        <f>SUM(A85:Q85)</f>
        <v>159.478</v>
      </c>
      <c r="S85" s="5"/>
      <c r="T85" s="10"/>
    </row>
    <row r="86" spans="1:20" s="16" customFormat="1" ht="12">
      <c r="A86" s="22" t="s">
        <v>20</v>
      </c>
      <c r="B86" s="15">
        <v>0</v>
      </c>
      <c r="C86" s="21">
        <v>0.007</v>
      </c>
      <c r="D86" s="23">
        <v>11.312</v>
      </c>
      <c r="E86" s="23">
        <v>34.796</v>
      </c>
      <c r="F86" s="23">
        <v>4.157</v>
      </c>
      <c r="G86" s="15">
        <f t="shared" si="1"/>
        <v>0</v>
      </c>
      <c r="H86" s="15">
        <f t="shared" si="1"/>
        <v>0</v>
      </c>
      <c r="I86" s="15">
        <f t="shared" si="1"/>
        <v>0</v>
      </c>
      <c r="J86" s="15">
        <f t="shared" si="1"/>
        <v>0</v>
      </c>
      <c r="K86" s="14">
        <v>87.172</v>
      </c>
      <c r="L86" s="15">
        <f t="shared" si="2"/>
        <v>0</v>
      </c>
      <c r="M86" s="15">
        <f t="shared" si="2"/>
        <v>0</v>
      </c>
      <c r="N86" s="15">
        <f>+N324</f>
        <v>0</v>
      </c>
      <c r="O86" s="15">
        <f t="shared" si="2"/>
        <v>0</v>
      </c>
      <c r="P86" s="14">
        <v>10.7</v>
      </c>
      <c r="Q86" s="14">
        <v>9.014</v>
      </c>
      <c r="R86" s="14">
        <f>SUM(A86:Q86)</f>
        <v>157.158</v>
      </c>
      <c r="T86" s="10"/>
    </row>
    <row r="87" spans="1:20" s="16" customFormat="1" ht="12">
      <c r="A87" s="22" t="s">
        <v>21</v>
      </c>
      <c r="B87" s="15">
        <v>0</v>
      </c>
      <c r="C87" s="21">
        <v>0</v>
      </c>
      <c r="D87" s="20">
        <v>17.3</v>
      </c>
      <c r="E87" s="20">
        <v>33.8</v>
      </c>
      <c r="F87" s="21">
        <v>0</v>
      </c>
      <c r="G87" s="21">
        <v>0</v>
      </c>
      <c r="H87" s="21">
        <v>0</v>
      </c>
      <c r="I87" s="21">
        <v>0</v>
      </c>
      <c r="J87" s="21">
        <v>0</v>
      </c>
      <c r="K87" s="9">
        <v>85.7</v>
      </c>
      <c r="L87" s="21">
        <v>0</v>
      </c>
      <c r="M87" s="21">
        <v>0</v>
      </c>
      <c r="N87" s="21">
        <v>0</v>
      </c>
      <c r="O87" s="21">
        <v>0</v>
      </c>
      <c r="P87" s="9">
        <v>10.7</v>
      </c>
      <c r="Q87" s="9">
        <v>9</v>
      </c>
      <c r="R87" s="9">
        <v>156.5</v>
      </c>
      <c r="T87" s="10"/>
    </row>
    <row r="88" spans="1:20" s="16" customFormat="1" ht="12">
      <c r="A88" s="22" t="s">
        <v>22</v>
      </c>
      <c r="B88" s="15">
        <v>0</v>
      </c>
      <c r="C88" s="21">
        <v>0</v>
      </c>
      <c r="D88" s="20">
        <v>10.8</v>
      </c>
      <c r="E88" s="20">
        <v>33.5</v>
      </c>
      <c r="F88" s="21">
        <v>0</v>
      </c>
      <c r="G88" s="21">
        <v>0</v>
      </c>
      <c r="H88" s="21">
        <v>0</v>
      </c>
      <c r="I88" s="21">
        <v>0</v>
      </c>
      <c r="J88" s="21">
        <v>0</v>
      </c>
      <c r="K88" s="9">
        <v>86.6</v>
      </c>
      <c r="L88" s="21">
        <v>0</v>
      </c>
      <c r="M88" s="21">
        <v>0</v>
      </c>
      <c r="N88" s="21">
        <v>0</v>
      </c>
      <c r="O88" s="21">
        <v>0</v>
      </c>
      <c r="P88" s="9">
        <v>10.8</v>
      </c>
      <c r="Q88" s="9">
        <v>8.6</v>
      </c>
      <c r="R88" s="9">
        <v>150.5</v>
      </c>
      <c r="T88" s="10"/>
    </row>
    <row r="89" spans="1:20" s="16" customFormat="1" ht="12">
      <c r="A89" s="22" t="s">
        <v>23</v>
      </c>
      <c r="B89" s="15">
        <v>0</v>
      </c>
      <c r="C89" s="21">
        <v>0</v>
      </c>
      <c r="D89" s="20">
        <v>23.4</v>
      </c>
      <c r="E89" s="20">
        <v>32.2</v>
      </c>
      <c r="F89" s="21">
        <v>0</v>
      </c>
      <c r="G89" s="21">
        <v>0</v>
      </c>
      <c r="H89" s="21">
        <v>0</v>
      </c>
      <c r="I89" s="21">
        <v>0</v>
      </c>
      <c r="J89" s="21">
        <v>0</v>
      </c>
      <c r="K89" s="9">
        <v>86.7</v>
      </c>
      <c r="L89" s="21">
        <v>0</v>
      </c>
      <c r="M89" s="8"/>
      <c r="N89" s="21">
        <v>0</v>
      </c>
      <c r="O89" s="21">
        <v>0</v>
      </c>
      <c r="P89" s="9">
        <v>10.7</v>
      </c>
      <c r="Q89" s="9">
        <v>8.6</v>
      </c>
      <c r="R89" s="9">
        <v>161.7</v>
      </c>
      <c r="T89" s="10"/>
    </row>
    <row r="90" spans="1:20" s="16" customFormat="1" ht="12">
      <c r="A90" s="24">
        <v>2007</v>
      </c>
      <c r="B90" s="15"/>
      <c r="C90" s="21"/>
      <c r="D90" s="20"/>
      <c r="E90" s="20"/>
      <c r="F90" s="21"/>
      <c r="G90" s="21"/>
      <c r="H90" s="21"/>
      <c r="I90" s="21"/>
      <c r="J90" s="21"/>
      <c r="K90" s="9"/>
      <c r="L90" s="21"/>
      <c r="M90" s="8"/>
      <c r="N90" s="21"/>
      <c r="O90" s="21"/>
      <c r="P90" s="9"/>
      <c r="Q90" s="9"/>
      <c r="R90" s="9"/>
      <c r="T90" s="10"/>
    </row>
    <row r="91" spans="1:20" s="16" customFormat="1" ht="12">
      <c r="A91" s="22" t="s">
        <v>12</v>
      </c>
      <c r="B91" s="15" t="s">
        <v>27</v>
      </c>
      <c r="C91" s="21" t="s">
        <v>27</v>
      </c>
      <c r="D91" s="25">
        <v>21.131</v>
      </c>
      <c r="E91" s="26">
        <v>32.985</v>
      </c>
      <c r="F91" s="26">
        <v>2.508</v>
      </c>
      <c r="G91" s="21" t="s">
        <v>27</v>
      </c>
      <c r="H91" s="21" t="s">
        <v>27</v>
      </c>
      <c r="I91" s="21" t="s">
        <v>27</v>
      </c>
      <c r="J91" s="21" t="s">
        <v>27</v>
      </c>
      <c r="K91" s="9">
        <v>89.368</v>
      </c>
      <c r="L91" s="21" t="s">
        <v>27</v>
      </c>
      <c r="M91" s="8" t="s">
        <v>27</v>
      </c>
      <c r="N91" s="21" t="s">
        <v>27</v>
      </c>
      <c r="O91" s="21" t="s">
        <v>27</v>
      </c>
      <c r="P91" s="9">
        <v>9</v>
      </c>
      <c r="Q91" s="9">
        <v>8.963</v>
      </c>
      <c r="R91" s="9">
        <v>164</v>
      </c>
      <c r="T91" s="10"/>
    </row>
    <row r="92" spans="1:20" s="16" customFormat="1" ht="12">
      <c r="A92" s="22" t="s">
        <v>13</v>
      </c>
      <c r="B92" s="15" t="s">
        <v>27</v>
      </c>
      <c r="C92" s="21" t="s">
        <v>27</v>
      </c>
      <c r="D92" s="25">
        <v>19.008</v>
      </c>
      <c r="E92" s="26">
        <v>28.579</v>
      </c>
      <c r="F92" s="26">
        <v>5.204</v>
      </c>
      <c r="G92" s="21" t="s">
        <v>27</v>
      </c>
      <c r="H92" s="21" t="s">
        <v>27</v>
      </c>
      <c r="I92" s="21" t="s">
        <v>27</v>
      </c>
      <c r="J92" s="21" t="s">
        <v>27</v>
      </c>
      <c r="K92" s="9">
        <v>97.302</v>
      </c>
      <c r="L92" s="21" t="s">
        <v>27</v>
      </c>
      <c r="M92" s="8" t="s">
        <v>27</v>
      </c>
      <c r="N92" s="21" t="s">
        <v>27</v>
      </c>
      <c r="O92" s="21" t="s">
        <v>27</v>
      </c>
      <c r="P92" s="9">
        <v>8.1</v>
      </c>
      <c r="Q92" s="9">
        <v>8.931</v>
      </c>
      <c r="R92" s="9">
        <v>167.1</v>
      </c>
      <c r="T92" s="10"/>
    </row>
    <row r="93" spans="1:20" s="16" customFormat="1" ht="12">
      <c r="A93" s="22" t="s">
        <v>14</v>
      </c>
      <c r="B93" s="15" t="s">
        <v>27</v>
      </c>
      <c r="C93" s="21" t="s">
        <v>27</v>
      </c>
      <c r="D93" s="25">
        <v>20.951</v>
      </c>
      <c r="E93" s="26">
        <v>30.736</v>
      </c>
      <c r="F93" s="26">
        <v>5.223</v>
      </c>
      <c r="G93" s="21" t="s">
        <v>27</v>
      </c>
      <c r="H93" s="21" t="s">
        <v>27</v>
      </c>
      <c r="I93" s="21" t="s">
        <v>27</v>
      </c>
      <c r="J93" s="21" t="s">
        <v>27</v>
      </c>
      <c r="K93" s="9">
        <v>99.059</v>
      </c>
      <c r="L93" s="21" t="s">
        <v>27</v>
      </c>
      <c r="M93" s="21" t="s">
        <v>27</v>
      </c>
      <c r="N93" s="21" t="s">
        <v>27</v>
      </c>
      <c r="O93" s="21" t="s">
        <v>27</v>
      </c>
      <c r="P93" s="9">
        <v>6.2</v>
      </c>
      <c r="Q93" s="9">
        <v>8.915</v>
      </c>
      <c r="R93" s="9">
        <v>171.1</v>
      </c>
      <c r="T93" s="10"/>
    </row>
    <row r="94" spans="1:20" s="16" customFormat="1" ht="12">
      <c r="A94" s="18" t="s">
        <v>15</v>
      </c>
      <c r="B94" s="15" t="s">
        <v>27</v>
      </c>
      <c r="C94" s="21" t="s">
        <v>27</v>
      </c>
      <c r="D94" s="25">
        <v>19.471</v>
      </c>
      <c r="E94" s="26">
        <v>30.156</v>
      </c>
      <c r="F94" s="26">
        <v>5.253</v>
      </c>
      <c r="G94" s="21" t="s">
        <v>27</v>
      </c>
      <c r="H94" s="21" t="s">
        <v>27</v>
      </c>
      <c r="I94" s="21" t="s">
        <v>27</v>
      </c>
      <c r="J94" s="21" t="s">
        <v>27</v>
      </c>
      <c r="K94" s="9">
        <v>100.361</v>
      </c>
      <c r="L94" s="21" t="s">
        <v>27</v>
      </c>
      <c r="M94" s="21" t="s">
        <v>27</v>
      </c>
      <c r="N94" s="21" t="s">
        <v>27</v>
      </c>
      <c r="O94" s="21" t="s">
        <v>27</v>
      </c>
      <c r="P94" s="9">
        <v>6.3</v>
      </c>
      <c r="Q94" s="9">
        <v>8.852</v>
      </c>
      <c r="R94" s="9">
        <v>170.4</v>
      </c>
      <c r="T94" s="10"/>
    </row>
    <row r="95" spans="1:20" s="16" customFormat="1" ht="12">
      <c r="A95" s="18" t="s">
        <v>16</v>
      </c>
      <c r="B95" s="15" t="s">
        <v>27</v>
      </c>
      <c r="C95" s="21" t="s">
        <v>27</v>
      </c>
      <c r="D95" s="25">
        <v>30.822000000000003</v>
      </c>
      <c r="E95" s="26">
        <v>26.893</v>
      </c>
      <c r="F95" s="26">
        <v>11.46</v>
      </c>
      <c r="G95" s="21" t="s">
        <v>27</v>
      </c>
      <c r="H95" s="21" t="s">
        <v>27</v>
      </c>
      <c r="I95" s="21" t="s">
        <v>27</v>
      </c>
      <c r="J95" s="21" t="s">
        <v>27</v>
      </c>
      <c r="K95" s="9">
        <v>107.315</v>
      </c>
      <c r="L95" s="21" t="s">
        <v>27</v>
      </c>
      <c r="M95" s="21" t="s">
        <v>27</v>
      </c>
      <c r="N95" s="21" t="s">
        <v>27</v>
      </c>
      <c r="O95" s="21" t="s">
        <v>27</v>
      </c>
      <c r="P95" s="9">
        <v>7.1</v>
      </c>
      <c r="Q95" s="9">
        <v>8.735</v>
      </c>
      <c r="R95" s="9">
        <v>192.3</v>
      </c>
      <c r="T95" s="10"/>
    </row>
    <row r="96" spans="1:20" s="16" customFormat="1" ht="12">
      <c r="A96" s="18" t="s">
        <v>17</v>
      </c>
      <c r="B96" s="15" t="s">
        <v>27</v>
      </c>
      <c r="C96" s="21" t="s">
        <v>27</v>
      </c>
      <c r="D96" s="25">
        <v>24.438</v>
      </c>
      <c r="E96" s="26">
        <v>24.07</v>
      </c>
      <c r="F96" s="26">
        <v>22.771</v>
      </c>
      <c r="G96" s="21" t="s">
        <v>27</v>
      </c>
      <c r="H96" s="21" t="s">
        <v>27</v>
      </c>
      <c r="I96" s="21" t="s">
        <v>27</v>
      </c>
      <c r="J96" s="21" t="s">
        <v>27</v>
      </c>
      <c r="K96" s="9">
        <v>114.059</v>
      </c>
      <c r="L96" s="21" t="s">
        <v>27</v>
      </c>
      <c r="M96" s="21" t="s">
        <v>27</v>
      </c>
      <c r="N96" s="21" t="s">
        <v>27</v>
      </c>
      <c r="O96" s="21" t="s">
        <v>27</v>
      </c>
      <c r="P96" s="9">
        <v>6.2</v>
      </c>
      <c r="Q96" s="9">
        <v>8.676</v>
      </c>
      <c r="R96" s="9">
        <v>200.2</v>
      </c>
      <c r="T96" s="10"/>
    </row>
    <row r="97" spans="1:20" s="16" customFormat="1" ht="12">
      <c r="A97" s="18" t="s">
        <v>18</v>
      </c>
      <c r="B97" s="15" t="s">
        <v>27</v>
      </c>
      <c r="C97" s="21" t="s">
        <v>27</v>
      </c>
      <c r="D97" s="25">
        <v>18.352</v>
      </c>
      <c r="E97" s="26">
        <v>27.855</v>
      </c>
      <c r="F97" s="26">
        <v>24.112</v>
      </c>
      <c r="G97" s="21" t="s">
        <v>27</v>
      </c>
      <c r="H97" s="21" t="s">
        <v>27</v>
      </c>
      <c r="I97" s="21" t="s">
        <v>27</v>
      </c>
      <c r="J97" s="21" t="s">
        <v>27</v>
      </c>
      <c r="K97" s="9">
        <v>108.312</v>
      </c>
      <c r="L97" s="21" t="s">
        <v>27</v>
      </c>
      <c r="M97" s="21" t="s">
        <v>27</v>
      </c>
      <c r="N97" s="21" t="s">
        <v>27</v>
      </c>
      <c r="O97" s="21" t="s">
        <v>27</v>
      </c>
      <c r="P97" s="9">
        <v>7.1</v>
      </c>
      <c r="Q97" s="9">
        <v>8.625</v>
      </c>
      <c r="R97" s="9">
        <v>194.3</v>
      </c>
      <c r="T97" s="10"/>
    </row>
    <row r="98" spans="1:20" s="16" customFormat="1" ht="12">
      <c r="A98" s="18" t="s">
        <v>19</v>
      </c>
      <c r="B98" s="15" t="s">
        <v>27</v>
      </c>
      <c r="C98" s="21" t="s">
        <v>27</v>
      </c>
      <c r="D98" s="25">
        <v>14.429</v>
      </c>
      <c r="E98" s="26">
        <v>28.529</v>
      </c>
      <c r="F98" s="26">
        <v>12.513</v>
      </c>
      <c r="G98" s="21" t="s">
        <v>27</v>
      </c>
      <c r="H98" s="21" t="s">
        <v>27</v>
      </c>
      <c r="I98" s="21" t="s">
        <v>27</v>
      </c>
      <c r="J98" s="21" t="s">
        <v>27</v>
      </c>
      <c r="K98" s="9">
        <v>122.663</v>
      </c>
      <c r="L98" s="21" t="s">
        <v>27</v>
      </c>
      <c r="M98" s="21" t="s">
        <v>27</v>
      </c>
      <c r="N98" s="21" t="s">
        <v>27</v>
      </c>
      <c r="O98" s="21" t="s">
        <v>27</v>
      </c>
      <c r="P98" s="9">
        <v>7.1</v>
      </c>
      <c r="Q98" s="9">
        <v>8.581</v>
      </c>
      <c r="R98" s="9">
        <v>193.8</v>
      </c>
      <c r="T98" s="10"/>
    </row>
    <row r="99" spans="1:20" s="16" customFormat="1" ht="12">
      <c r="A99" s="18" t="s">
        <v>20</v>
      </c>
      <c r="B99" s="15" t="s">
        <v>27</v>
      </c>
      <c r="C99" s="21" t="s">
        <v>27</v>
      </c>
      <c r="D99" s="25">
        <v>22.737</v>
      </c>
      <c r="E99" s="26">
        <v>28.529</v>
      </c>
      <c r="F99" s="26">
        <v>12.634</v>
      </c>
      <c r="G99" s="21" t="s">
        <v>27</v>
      </c>
      <c r="H99" s="21" t="s">
        <v>27</v>
      </c>
      <c r="I99" s="21" t="s">
        <v>27</v>
      </c>
      <c r="J99" s="21" t="s">
        <v>27</v>
      </c>
      <c r="K99" s="9">
        <v>118.84299999999999</v>
      </c>
      <c r="L99" s="21" t="s">
        <v>27</v>
      </c>
      <c r="M99" s="21" t="s">
        <v>27</v>
      </c>
      <c r="N99" s="21" t="s">
        <v>27</v>
      </c>
      <c r="O99" s="21" t="s">
        <v>27</v>
      </c>
      <c r="P99" s="9">
        <v>6.3</v>
      </c>
      <c r="Q99" s="9">
        <v>8.571</v>
      </c>
      <c r="R99" s="9">
        <v>197.7</v>
      </c>
      <c r="T99" s="10"/>
    </row>
    <row r="100" spans="1:20" s="16" customFormat="1" ht="12">
      <c r="A100" s="18" t="s">
        <v>21</v>
      </c>
      <c r="B100" s="15" t="s">
        <v>27</v>
      </c>
      <c r="C100" s="21" t="s">
        <v>27</v>
      </c>
      <c r="D100" s="25">
        <v>19.436</v>
      </c>
      <c r="E100" s="26">
        <v>26.345</v>
      </c>
      <c r="F100" s="26">
        <v>20.087</v>
      </c>
      <c r="G100" s="21" t="s">
        <v>27</v>
      </c>
      <c r="H100" s="21" t="s">
        <v>27</v>
      </c>
      <c r="I100" s="21" t="s">
        <v>27</v>
      </c>
      <c r="J100" s="21" t="s">
        <v>27</v>
      </c>
      <c r="K100" s="9">
        <v>117.23399999999998</v>
      </c>
      <c r="L100" s="15" t="s">
        <v>27</v>
      </c>
      <c r="M100" s="21" t="s">
        <v>27</v>
      </c>
      <c r="N100" s="15" t="s">
        <v>27</v>
      </c>
      <c r="O100" s="21" t="s">
        <v>27</v>
      </c>
      <c r="P100" s="9">
        <v>12.3</v>
      </c>
      <c r="Q100" s="9">
        <v>8.481</v>
      </c>
      <c r="R100" s="9">
        <v>203.9</v>
      </c>
      <c r="T100" s="10"/>
    </row>
    <row r="101" spans="1:20" s="16" customFormat="1" ht="12">
      <c r="A101" s="18" t="s">
        <v>22</v>
      </c>
      <c r="B101" s="15" t="s">
        <v>27</v>
      </c>
      <c r="C101" s="21" t="s">
        <v>27</v>
      </c>
      <c r="D101" s="25">
        <v>19.059</v>
      </c>
      <c r="E101" s="26">
        <v>24.361</v>
      </c>
      <c r="F101" s="26">
        <v>23.746</v>
      </c>
      <c r="G101" s="21" t="s">
        <v>27</v>
      </c>
      <c r="H101" s="21" t="s">
        <v>27</v>
      </c>
      <c r="I101" s="21" t="s">
        <v>27</v>
      </c>
      <c r="J101" s="21" t="s">
        <v>27</v>
      </c>
      <c r="K101" s="9">
        <v>122.27</v>
      </c>
      <c r="L101" s="15" t="s">
        <v>27</v>
      </c>
      <c r="M101" s="21" t="s">
        <v>27</v>
      </c>
      <c r="N101" s="15" t="s">
        <v>27</v>
      </c>
      <c r="O101" s="21" t="s">
        <v>27</v>
      </c>
      <c r="P101" s="9">
        <v>12.5</v>
      </c>
      <c r="Q101" s="9">
        <v>8.401</v>
      </c>
      <c r="R101" s="9">
        <v>210.3</v>
      </c>
      <c r="T101" s="10"/>
    </row>
    <row r="102" spans="1:20" s="16" customFormat="1" ht="12">
      <c r="A102" s="18" t="s">
        <v>23</v>
      </c>
      <c r="B102" s="15" t="s">
        <v>27</v>
      </c>
      <c r="C102" s="21" t="s">
        <v>27</v>
      </c>
      <c r="D102" s="25">
        <v>30.863</v>
      </c>
      <c r="E102" s="26">
        <v>16.007</v>
      </c>
      <c r="F102" s="26">
        <v>17.221</v>
      </c>
      <c r="G102" s="21" t="s">
        <v>27</v>
      </c>
      <c r="H102" s="21" t="s">
        <v>27</v>
      </c>
      <c r="I102" s="21" t="s">
        <v>27</v>
      </c>
      <c r="J102" s="21" t="s">
        <v>27</v>
      </c>
      <c r="K102" s="9">
        <v>122.226</v>
      </c>
      <c r="L102" s="15" t="s">
        <v>27</v>
      </c>
      <c r="M102" s="21" t="s">
        <v>27</v>
      </c>
      <c r="N102" s="15" t="s">
        <v>27</v>
      </c>
      <c r="O102" s="21" t="s">
        <v>27</v>
      </c>
      <c r="P102" s="9">
        <v>16.6</v>
      </c>
      <c r="Q102" s="9">
        <v>8.39</v>
      </c>
      <c r="R102" s="9">
        <v>211.3</v>
      </c>
      <c r="T102" s="10"/>
    </row>
    <row r="103" spans="1:20" s="16" customFormat="1" ht="12">
      <c r="A103" s="27">
        <v>2008</v>
      </c>
      <c r="B103" s="15"/>
      <c r="C103" s="21"/>
      <c r="D103" s="25"/>
      <c r="E103" s="26"/>
      <c r="F103" s="26"/>
      <c r="G103" s="21"/>
      <c r="H103" s="21"/>
      <c r="I103" s="21"/>
      <c r="J103" s="21"/>
      <c r="K103" s="9"/>
      <c r="L103" s="15"/>
      <c r="M103" s="21"/>
      <c r="N103" s="15"/>
      <c r="O103" s="21"/>
      <c r="P103" s="9"/>
      <c r="Q103" s="9"/>
      <c r="R103" s="9"/>
      <c r="T103" s="10"/>
    </row>
    <row r="104" spans="1:20" s="16" customFormat="1" ht="12">
      <c r="A104" s="22" t="s">
        <v>12</v>
      </c>
      <c r="B104" s="15" t="s">
        <v>27</v>
      </c>
      <c r="C104" s="15" t="s">
        <v>27</v>
      </c>
      <c r="D104" s="25">
        <v>22.03</v>
      </c>
      <c r="E104" s="26">
        <v>13.344</v>
      </c>
      <c r="F104" s="26">
        <v>34.018</v>
      </c>
      <c r="G104" s="15" t="s">
        <v>27</v>
      </c>
      <c r="H104" s="15" t="s">
        <v>27</v>
      </c>
      <c r="I104" s="15" t="s">
        <v>27</v>
      </c>
      <c r="J104" s="15" t="s">
        <v>27</v>
      </c>
      <c r="K104" s="9">
        <v>125.142</v>
      </c>
      <c r="L104" s="15" t="s">
        <v>27</v>
      </c>
      <c r="M104" s="15" t="s">
        <v>27</v>
      </c>
      <c r="N104" s="15" t="s">
        <v>27</v>
      </c>
      <c r="O104" s="15" t="s">
        <v>27</v>
      </c>
      <c r="P104" s="9">
        <v>21</v>
      </c>
      <c r="Q104" s="9">
        <v>8.535</v>
      </c>
      <c r="R104" s="9">
        <v>224.1</v>
      </c>
      <c r="T104" s="10"/>
    </row>
    <row r="105" spans="1:20" s="16" customFormat="1" ht="12">
      <c r="A105" s="22" t="s">
        <v>13</v>
      </c>
      <c r="B105" s="15" t="s">
        <v>27</v>
      </c>
      <c r="C105" s="15" t="s">
        <v>27</v>
      </c>
      <c r="D105" s="25">
        <v>26.584000000000003</v>
      </c>
      <c r="E105" s="26">
        <v>8.955</v>
      </c>
      <c r="F105" s="26">
        <v>22.225</v>
      </c>
      <c r="G105" s="15" t="s">
        <v>27</v>
      </c>
      <c r="H105" s="15" t="s">
        <v>27</v>
      </c>
      <c r="I105" s="15" t="s">
        <v>27</v>
      </c>
      <c r="J105" s="15" t="s">
        <v>27</v>
      </c>
      <c r="K105" s="9">
        <v>129.719</v>
      </c>
      <c r="L105" s="15" t="s">
        <v>27</v>
      </c>
      <c r="M105" s="15" t="s">
        <v>27</v>
      </c>
      <c r="N105" s="15" t="s">
        <v>27</v>
      </c>
      <c r="O105" s="15" t="s">
        <v>27</v>
      </c>
      <c r="P105" s="9">
        <v>20.3</v>
      </c>
      <c r="Q105" s="9">
        <v>8.578</v>
      </c>
      <c r="R105" s="9">
        <v>216.3</v>
      </c>
      <c r="T105" s="10"/>
    </row>
    <row r="106" spans="1:20" s="16" customFormat="1" ht="12">
      <c r="A106" s="59" t="s">
        <v>30</v>
      </c>
      <c r="B106" s="59"/>
      <c r="C106" s="59"/>
      <c r="D106" s="59"/>
      <c r="E106" s="59"/>
      <c r="F106" s="59"/>
      <c r="G106" s="59"/>
      <c r="H106" s="59"/>
      <c r="I106" s="59"/>
      <c r="J106" s="59"/>
      <c r="K106" s="59"/>
      <c r="L106" s="59"/>
      <c r="M106" s="59"/>
      <c r="N106" s="59"/>
      <c r="O106" s="59"/>
      <c r="P106" s="59"/>
      <c r="Q106" s="59"/>
      <c r="R106" s="59"/>
      <c r="T106" s="10"/>
    </row>
    <row r="107" spans="1:20" s="16" customFormat="1" ht="12">
      <c r="A107" s="22" t="s">
        <v>14</v>
      </c>
      <c r="B107" s="14">
        <v>0</v>
      </c>
      <c r="C107" s="15">
        <v>0.0078</v>
      </c>
      <c r="D107" s="25">
        <v>6.1835580000000006</v>
      </c>
      <c r="E107" s="26">
        <v>46.242091</v>
      </c>
      <c r="F107" s="14">
        <v>5.479366</v>
      </c>
      <c r="G107" s="15">
        <v>0</v>
      </c>
      <c r="H107" s="15">
        <v>0</v>
      </c>
      <c r="I107" s="15">
        <v>0</v>
      </c>
      <c r="J107" s="15">
        <v>0</v>
      </c>
      <c r="K107" s="9">
        <v>136.34580087</v>
      </c>
      <c r="L107" s="15" t="s">
        <v>27</v>
      </c>
      <c r="M107" s="14">
        <v>15.662644</v>
      </c>
      <c r="N107" s="15" t="s">
        <v>27</v>
      </c>
      <c r="O107" s="15" t="s">
        <v>27</v>
      </c>
      <c r="P107" s="9">
        <v>5.869128</v>
      </c>
      <c r="Q107" s="9">
        <v>16.805324000000002</v>
      </c>
      <c r="R107" s="9">
        <v>232.63879487</v>
      </c>
      <c r="T107" s="10"/>
    </row>
    <row r="108" spans="1:20" s="16" customFormat="1" ht="12">
      <c r="A108" s="22" t="s">
        <v>15</v>
      </c>
      <c r="B108" s="14">
        <v>0.001</v>
      </c>
      <c r="C108" s="15">
        <v>0.0078</v>
      </c>
      <c r="D108" s="25">
        <v>22.095874</v>
      </c>
      <c r="E108" s="26">
        <v>37.224284</v>
      </c>
      <c r="F108" s="14">
        <v>5.479366</v>
      </c>
      <c r="G108" s="15">
        <v>0</v>
      </c>
      <c r="H108" s="15">
        <v>0</v>
      </c>
      <c r="I108" s="15">
        <v>0</v>
      </c>
      <c r="J108" s="15">
        <v>0</v>
      </c>
      <c r="K108" s="9">
        <v>136.82080771</v>
      </c>
      <c r="L108" s="15" t="s">
        <v>27</v>
      </c>
      <c r="M108" s="14">
        <v>15.662644</v>
      </c>
      <c r="N108" s="15" t="s">
        <v>27</v>
      </c>
      <c r="O108" s="15" t="s">
        <v>27</v>
      </c>
      <c r="P108" s="9">
        <v>5.878318</v>
      </c>
      <c r="Q108" s="9">
        <v>16.917513</v>
      </c>
      <c r="R108" s="9">
        <v>240.12539971</v>
      </c>
      <c r="T108" s="10"/>
    </row>
    <row r="109" spans="1:20" s="16" customFormat="1" ht="12">
      <c r="A109" s="22" t="s">
        <v>16</v>
      </c>
      <c r="B109" s="14">
        <v>0</v>
      </c>
      <c r="C109" s="15">
        <v>0.0078</v>
      </c>
      <c r="D109" s="25">
        <v>26.000924</v>
      </c>
      <c r="E109" s="26">
        <v>22.281727</v>
      </c>
      <c r="F109" s="14">
        <v>5.479366</v>
      </c>
      <c r="G109" s="15">
        <v>0</v>
      </c>
      <c r="H109" s="15">
        <v>0</v>
      </c>
      <c r="I109" s="15">
        <v>0</v>
      </c>
      <c r="J109" s="15">
        <v>0</v>
      </c>
      <c r="K109" s="9">
        <v>137.29805715</v>
      </c>
      <c r="L109" s="15" t="s">
        <v>27</v>
      </c>
      <c r="M109" s="14">
        <v>15.662644</v>
      </c>
      <c r="N109" s="15" t="s">
        <v>27</v>
      </c>
      <c r="O109" s="15" t="s">
        <v>27</v>
      </c>
      <c r="P109" s="9">
        <v>5.741522120000001</v>
      </c>
      <c r="Q109" s="9">
        <v>17.094096</v>
      </c>
      <c r="R109" s="9">
        <v>229.59932627000003</v>
      </c>
      <c r="T109" s="10"/>
    </row>
    <row r="110" spans="1:20" s="16" customFormat="1" ht="12">
      <c r="A110" s="22" t="s">
        <v>17</v>
      </c>
      <c r="B110" s="14">
        <v>0.90637291</v>
      </c>
      <c r="C110" s="15">
        <v>0.01780009</v>
      </c>
      <c r="D110" s="25">
        <v>13.737893999999999</v>
      </c>
      <c r="E110" s="26">
        <v>53.938818</v>
      </c>
      <c r="F110" s="14">
        <v>2.4511</v>
      </c>
      <c r="G110" s="15">
        <v>0</v>
      </c>
      <c r="H110" s="15">
        <v>0</v>
      </c>
      <c r="I110" s="15">
        <v>0</v>
      </c>
      <c r="J110" s="15">
        <v>0</v>
      </c>
      <c r="K110" s="9">
        <v>137.21423873000003</v>
      </c>
      <c r="L110" s="15" t="s">
        <v>27</v>
      </c>
      <c r="M110" s="14">
        <v>20.256197</v>
      </c>
      <c r="N110" s="15" t="s">
        <v>27</v>
      </c>
      <c r="O110" s="15" t="s">
        <v>27</v>
      </c>
      <c r="P110" s="9">
        <v>5.58089</v>
      </c>
      <c r="Q110" s="9">
        <v>17.141967</v>
      </c>
      <c r="R110" s="9">
        <v>251.26930473000002</v>
      </c>
      <c r="T110" s="10"/>
    </row>
    <row r="111" spans="1:20" s="16" customFormat="1" ht="12">
      <c r="A111" s="22" t="s">
        <v>18</v>
      </c>
      <c r="B111" s="14">
        <v>3.15283858</v>
      </c>
      <c r="C111" s="15">
        <v>0.017800419999999997</v>
      </c>
      <c r="D111" s="25">
        <v>18.045415</v>
      </c>
      <c r="E111" s="26">
        <v>51.087921</v>
      </c>
      <c r="F111" s="15">
        <v>0</v>
      </c>
      <c r="G111" s="15">
        <v>0</v>
      </c>
      <c r="H111" s="15">
        <v>0</v>
      </c>
      <c r="I111" s="15">
        <v>0</v>
      </c>
      <c r="J111" s="15">
        <v>0</v>
      </c>
      <c r="K111" s="9">
        <v>146.35734340000002</v>
      </c>
      <c r="L111" s="15" t="s">
        <v>27</v>
      </c>
      <c r="M111" s="14">
        <v>20.438797</v>
      </c>
      <c r="N111" s="15" t="s">
        <v>27</v>
      </c>
      <c r="O111" s="15" t="s">
        <v>27</v>
      </c>
      <c r="P111" s="9">
        <v>5.639245000000001</v>
      </c>
      <c r="Q111" s="9">
        <v>17.206812</v>
      </c>
      <c r="R111" s="9">
        <v>261.9622704</v>
      </c>
      <c r="T111" s="10"/>
    </row>
    <row r="112" spans="1:20" s="16" customFormat="1" ht="12">
      <c r="A112" s="22" t="s">
        <v>19</v>
      </c>
      <c r="B112" s="14">
        <v>0.8348927199999999</v>
      </c>
      <c r="C112" s="15">
        <v>0.01779828</v>
      </c>
      <c r="D112" s="25">
        <v>18.909446000000003</v>
      </c>
      <c r="E112" s="26">
        <v>39.575267</v>
      </c>
      <c r="F112" s="15">
        <v>0</v>
      </c>
      <c r="G112" s="15">
        <v>0</v>
      </c>
      <c r="H112" s="15">
        <v>0</v>
      </c>
      <c r="I112" s="15">
        <v>0</v>
      </c>
      <c r="J112" s="15">
        <v>0</v>
      </c>
      <c r="K112" s="9">
        <v>144.31375228000002</v>
      </c>
      <c r="L112" s="15" t="s">
        <v>27</v>
      </c>
      <c r="M112" s="14">
        <v>20.438797</v>
      </c>
      <c r="N112" s="15" t="s">
        <v>27</v>
      </c>
      <c r="O112" s="15" t="s">
        <v>27</v>
      </c>
      <c r="P112" s="9">
        <v>5.9731529299999995</v>
      </c>
      <c r="Q112" s="9">
        <v>17.214919</v>
      </c>
      <c r="R112" s="9">
        <v>247.27990021000002</v>
      </c>
      <c r="T112" s="10"/>
    </row>
    <row r="113" spans="1:20" s="16" customFormat="1" ht="12">
      <c r="A113" s="22" t="s">
        <v>28</v>
      </c>
      <c r="B113" s="14">
        <v>3.0000513300000002</v>
      </c>
      <c r="C113" s="15">
        <v>0.01810067</v>
      </c>
      <c r="D113" s="25">
        <v>9.69277</v>
      </c>
      <c r="E113" s="26">
        <v>44.559392</v>
      </c>
      <c r="F113" s="15">
        <v>0</v>
      </c>
      <c r="G113" s="15">
        <v>0</v>
      </c>
      <c r="H113" s="15">
        <v>0</v>
      </c>
      <c r="I113" s="15">
        <v>0</v>
      </c>
      <c r="J113" s="15">
        <v>0</v>
      </c>
      <c r="K113" s="9">
        <v>146.18838296</v>
      </c>
      <c r="L113" s="15" t="s">
        <v>27</v>
      </c>
      <c r="M113" s="14">
        <v>20.566305</v>
      </c>
      <c r="N113" s="15" t="s">
        <v>27</v>
      </c>
      <c r="O113" s="15" t="s">
        <v>27</v>
      </c>
      <c r="P113" s="9">
        <v>6.007871999999999</v>
      </c>
      <c r="Q113" s="9">
        <v>17.210001000000002</v>
      </c>
      <c r="R113" s="9">
        <v>247.24444896</v>
      </c>
      <c r="T113" s="10"/>
    </row>
    <row r="114" spans="1:20" s="16" customFormat="1" ht="12">
      <c r="A114" s="22" t="s">
        <v>21</v>
      </c>
      <c r="B114" s="14">
        <v>3.97918004</v>
      </c>
      <c r="C114" s="15">
        <v>0.017797959999999998</v>
      </c>
      <c r="D114" s="25">
        <v>31.738374</v>
      </c>
      <c r="E114" s="26">
        <v>30.066020999999996</v>
      </c>
      <c r="F114" s="15">
        <v>0</v>
      </c>
      <c r="G114" s="15">
        <v>0</v>
      </c>
      <c r="H114" s="15">
        <v>0</v>
      </c>
      <c r="I114" s="15">
        <v>0</v>
      </c>
      <c r="J114" s="15">
        <v>0</v>
      </c>
      <c r="K114" s="9">
        <v>146.54998184</v>
      </c>
      <c r="L114" s="15" t="s">
        <v>27</v>
      </c>
      <c r="M114" s="14">
        <v>20.566305</v>
      </c>
      <c r="N114" s="15" t="s">
        <v>27</v>
      </c>
      <c r="O114" s="15" t="s">
        <v>27</v>
      </c>
      <c r="P114" s="9">
        <v>6.4543680000000005</v>
      </c>
      <c r="Q114" s="9">
        <v>17.210484</v>
      </c>
      <c r="R114" s="9">
        <v>256.67559384</v>
      </c>
      <c r="T114" s="10"/>
    </row>
    <row r="115" spans="1:20" s="16" customFormat="1" ht="12">
      <c r="A115" s="22" t="s">
        <v>22</v>
      </c>
      <c r="B115" s="14">
        <v>0.28499115</v>
      </c>
      <c r="C115" s="15">
        <v>0.01779785</v>
      </c>
      <c r="D115" s="25">
        <v>15.714919</v>
      </c>
      <c r="E115" s="26">
        <v>34.084946</v>
      </c>
      <c r="F115" s="15">
        <v>0</v>
      </c>
      <c r="G115" s="15">
        <v>0</v>
      </c>
      <c r="H115" s="15">
        <v>0</v>
      </c>
      <c r="I115" s="15">
        <v>0</v>
      </c>
      <c r="J115" s="15">
        <v>0</v>
      </c>
      <c r="K115" s="9">
        <v>148.757102</v>
      </c>
      <c r="L115" s="15" t="s">
        <v>27</v>
      </c>
      <c r="M115" s="14">
        <v>20.566305</v>
      </c>
      <c r="N115" s="15" t="s">
        <v>27</v>
      </c>
      <c r="O115" s="15" t="s">
        <v>27</v>
      </c>
      <c r="P115" s="9">
        <v>6.1142710000000005</v>
      </c>
      <c r="Q115" s="9">
        <v>17.222312</v>
      </c>
      <c r="R115" s="9">
        <v>242.847539</v>
      </c>
      <c r="T115" s="10"/>
    </row>
    <row r="116" spans="1:20" s="16" customFormat="1" ht="12">
      <c r="A116" s="22" t="s">
        <v>23</v>
      </c>
      <c r="B116" s="14">
        <v>3.7023108700000003</v>
      </c>
      <c r="C116" s="15">
        <v>0.01779813</v>
      </c>
      <c r="D116" s="25">
        <v>18.746747999999997</v>
      </c>
      <c r="E116" s="26">
        <v>33.61093000000001</v>
      </c>
      <c r="F116" s="15">
        <v>0</v>
      </c>
      <c r="G116" s="15">
        <v>0</v>
      </c>
      <c r="H116" s="15">
        <v>0</v>
      </c>
      <c r="I116" s="15">
        <v>0</v>
      </c>
      <c r="J116" s="15">
        <v>0</v>
      </c>
      <c r="K116" s="9">
        <v>144.95377130999998</v>
      </c>
      <c r="L116" s="15" t="s">
        <v>27</v>
      </c>
      <c r="M116" s="14">
        <v>18.815757</v>
      </c>
      <c r="N116" s="15" t="s">
        <v>27</v>
      </c>
      <c r="O116" s="15" t="s">
        <v>27</v>
      </c>
      <c r="P116" s="9">
        <v>6.887967000000001</v>
      </c>
      <c r="Q116" s="9">
        <v>17.228497</v>
      </c>
      <c r="R116" s="9">
        <v>244.03485930999997</v>
      </c>
      <c r="T116" s="10"/>
    </row>
    <row r="117" spans="1:20" s="16" customFormat="1" ht="12">
      <c r="A117" s="27">
        <v>2009</v>
      </c>
      <c r="B117" s="14"/>
      <c r="C117" s="15"/>
      <c r="D117" s="25"/>
      <c r="E117" s="26"/>
      <c r="F117" s="14"/>
      <c r="G117" s="14"/>
      <c r="H117" s="14"/>
      <c r="I117" s="14"/>
      <c r="J117" s="15"/>
      <c r="K117" s="9"/>
      <c r="L117" s="15"/>
      <c r="M117" s="14"/>
      <c r="N117" s="15"/>
      <c r="O117" s="15"/>
      <c r="P117" s="9"/>
      <c r="Q117" s="9"/>
      <c r="R117" s="9"/>
      <c r="T117" s="10"/>
    </row>
    <row r="118" spans="1:20" s="16" customFormat="1" ht="12">
      <c r="A118" s="22" t="s">
        <v>12</v>
      </c>
      <c r="B118" s="14">
        <v>4.03409226</v>
      </c>
      <c r="C118" s="15">
        <v>0.01779974</v>
      </c>
      <c r="D118" s="25">
        <v>17.647099000000004</v>
      </c>
      <c r="E118" s="26">
        <v>27.566417</v>
      </c>
      <c r="F118" s="15">
        <v>0</v>
      </c>
      <c r="G118" s="15">
        <v>0</v>
      </c>
      <c r="H118" s="15">
        <v>0</v>
      </c>
      <c r="I118" s="15">
        <v>0.004341</v>
      </c>
      <c r="J118" s="15">
        <v>0</v>
      </c>
      <c r="K118" s="9">
        <v>141.76718418000002</v>
      </c>
      <c r="L118" s="15" t="s">
        <v>27</v>
      </c>
      <c r="M118" s="14">
        <v>18.815229</v>
      </c>
      <c r="N118" s="15" t="s">
        <v>27</v>
      </c>
      <c r="O118" s="15" t="s">
        <v>27</v>
      </c>
      <c r="P118" s="9">
        <v>6.952840999999999</v>
      </c>
      <c r="Q118" s="9">
        <v>17.264126</v>
      </c>
      <c r="R118" s="9">
        <v>234.13046618</v>
      </c>
      <c r="T118" s="10"/>
    </row>
    <row r="119" spans="1:20" s="16" customFormat="1" ht="12">
      <c r="A119" s="22" t="s">
        <v>13</v>
      </c>
      <c r="B119" s="14">
        <v>0.11333681</v>
      </c>
      <c r="C119" s="15">
        <v>0.0178</v>
      </c>
      <c r="D119" s="25">
        <v>19.604282999999995</v>
      </c>
      <c r="E119" s="26">
        <v>33.216714</v>
      </c>
      <c r="F119" s="15">
        <v>0</v>
      </c>
      <c r="G119" s="15">
        <v>0</v>
      </c>
      <c r="H119" s="15">
        <v>0</v>
      </c>
      <c r="I119" s="15">
        <v>0.000944</v>
      </c>
      <c r="J119" s="15">
        <v>0</v>
      </c>
      <c r="K119" s="9">
        <v>148.80761515</v>
      </c>
      <c r="L119" s="15" t="s">
        <v>27</v>
      </c>
      <c r="M119" s="14">
        <v>18.81523</v>
      </c>
      <c r="N119" s="15" t="s">
        <v>27</v>
      </c>
      <c r="O119" s="15" t="s">
        <v>27</v>
      </c>
      <c r="P119" s="9">
        <v>6.6427760000000005</v>
      </c>
      <c r="Q119" s="9">
        <v>17.149990000000003</v>
      </c>
      <c r="R119" s="9">
        <v>244.40247496</v>
      </c>
      <c r="T119" s="10"/>
    </row>
    <row r="120" spans="1:20" s="16" customFormat="1" ht="12">
      <c r="A120" s="22" t="s">
        <v>14</v>
      </c>
      <c r="B120" s="14">
        <v>0.36780867</v>
      </c>
      <c r="C120" s="15">
        <v>0.01780033</v>
      </c>
      <c r="D120" s="25">
        <v>17.158103</v>
      </c>
      <c r="E120" s="26">
        <v>40.715151000000006</v>
      </c>
      <c r="F120" s="15">
        <v>0</v>
      </c>
      <c r="G120" s="15">
        <v>0</v>
      </c>
      <c r="H120" s="15">
        <v>0</v>
      </c>
      <c r="I120" s="15">
        <v>0.0010149999999999998</v>
      </c>
      <c r="J120" s="15">
        <v>0</v>
      </c>
      <c r="K120" s="9">
        <v>146.57235673</v>
      </c>
      <c r="L120" s="15" t="s">
        <v>27</v>
      </c>
      <c r="M120" s="14">
        <v>18.81523</v>
      </c>
      <c r="N120" s="15" t="s">
        <v>27</v>
      </c>
      <c r="O120" s="15" t="s">
        <v>27</v>
      </c>
      <c r="P120" s="9">
        <v>6.557895</v>
      </c>
      <c r="Q120" s="9">
        <v>16.887564</v>
      </c>
      <c r="R120" s="9">
        <v>247.14190673</v>
      </c>
      <c r="T120" s="10"/>
    </row>
    <row r="121" spans="1:20" s="16" customFormat="1" ht="12">
      <c r="A121" s="22" t="s">
        <v>15</v>
      </c>
      <c r="B121" s="14">
        <v>0.029682069999999998</v>
      </c>
      <c r="C121" s="15">
        <v>0.01774993</v>
      </c>
      <c r="D121" s="25">
        <v>24.980234000000003</v>
      </c>
      <c r="E121" s="26">
        <v>23.018065999999997</v>
      </c>
      <c r="F121" s="15">
        <v>0</v>
      </c>
      <c r="G121" s="15">
        <v>0</v>
      </c>
      <c r="H121" s="15">
        <v>0</v>
      </c>
      <c r="I121" s="15">
        <v>0.010704</v>
      </c>
      <c r="J121" s="15">
        <v>0</v>
      </c>
      <c r="K121" s="9">
        <v>154.52747137999998</v>
      </c>
      <c r="L121" s="15" t="s">
        <v>27</v>
      </c>
      <c r="M121" s="14">
        <v>18.814703</v>
      </c>
      <c r="N121" s="15" t="s">
        <v>27</v>
      </c>
      <c r="O121" s="15" t="s">
        <v>27</v>
      </c>
      <c r="P121" s="9">
        <v>7.1035376999999995</v>
      </c>
      <c r="Q121" s="9">
        <v>16.905495000000002</v>
      </c>
      <c r="R121" s="9">
        <v>245.44981208</v>
      </c>
      <c r="T121" s="10"/>
    </row>
    <row r="122" spans="1:20" s="16" customFormat="1" ht="12">
      <c r="A122" s="22" t="s">
        <v>16</v>
      </c>
      <c r="B122" s="14">
        <v>0.11333681</v>
      </c>
      <c r="C122" s="15">
        <v>0.0178</v>
      </c>
      <c r="D122" s="25">
        <v>20.472001999999996</v>
      </c>
      <c r="E122" s="26">
        <v>31.225194</v>
      </c>
      <c r="F122" s="15">
        <v>0</v>
      </c>
      <c r="G122" s="15">
        <v>0</v>
      </c>
      <c r="H122" s="15">
        <v>0</v>
      </c>
      <c r="I122" s="15">
        <v>0.014428000000000002</v>
      </c>
      <c r="J122" s="15">
        <v>0</v>
      </c>
      <c r="K122" s="9">
        <v>153.66611315000003</v>
      </c>
      <c r="L122" s="15" t="s">
        <v>27</v>
      </c>
      <c r="M122" s="14">
        <v>18.814703</v>
      </c>
      <c r="N122" s="15" t="s">
        <v>27</v>
      </c>
      <c r="O122" s="15" t="s">
        <v>27</v>
      </c>
      <c r="P122" s="9">
        <v>6.997038</v>
      </c>
      <c r="Q122" s="9">
        <v>16.955354999999997</v>
      </c>
      <c r="R122" s="9">
        <v>248.30975696000004</v>
      </c>
      <c r="T122" s="10"/>
    </row>
    <row r="123" spans="1:20" s="16" customFormat="1" ht="12">
      <c r="A123" s="22" t="s">
        <v>17</v>
      </c>
      <c r="B123" s="14">
        <v>5.05270994</v>
      </c>
      <c r="C123" s="15">
        <v>0.01860019</v>
      </c>
      <c r="D123" s="25">
        <v>25.500217</v>
      </c>
      <c r="E123" s="26">
        <v>29.822582999999998</v>
      </c>
      <c r="F123" s="14">
        <v>0.98287</v>
      </c>
      <c r="G123" s="15">
        <v>0</v>
      </c>
      <c r="H123" s="15">
        <v>0</v>
      </c>
      <c r="I123" s="15">
        <v>0.013938</v>
      </c>
      <c r="J123" s="15">
        <v>0</v>
      </c>
      <c r="K123" s="9">
        <v>156.30505992</v>
      </c>
      <c r="L123" s="15" t="s">
        <v>27</v>
      </c>
      <c r="M123" s="14">
        <v>18.81523</v>
      </c>
      <c r="N123" s="15" t="s">
        <v>27</v>
      </c>
      <c r="O123" s="15" t="s">
        <v>27</v>
      </c>
      <c r="P123" s="9">
        <v>6.64497</v>
      </c>
      <c r="Q123" s="9">
        <v>16.865822</v>
      </c>
      <c r="R123" s="9">
        <v>260.05076805</v>
      </c>
      <c r="T123" s="10"/>
    </row>
    <row r="124" spans="1:20" s="16" customFormat="1" ht="12">
      <c r="A124" s="22" t="s">
        <v>18</v>
      </c>
      <c r="B124" s="14">
        <v>3.034233</v>
      </c>
      <c r="C124" s="15">
        <v>0.0188</v>
      </c>
      <c r="D124" s="25">
        <v>6.917201999999999</v>
      </c>
      <c r="E124" s="26">
        <v>42.59541899999999</v>
      </c>
      <c r="F124" s="14">
        <v>2.94861</v>
      </c>
      <c r="G124" s="15">
        <v>0</v>
      </c>
      <c r="H124" s="15">
        <v>0</v>
      </c>
      <c r="I124" s="15">
        <v>0.015321999999999999</v>
      </c>
      <c r="J124" s="15">
        <v>0</v>
      </c>
      <c r="K124" s="9">
        <v>158.08206029000002</v>
      </c>
      <c r="L124" s="15" t="s">
        <v>27</v>
      </c>
      <c r="M124" s="14">
        <v>18.81523</v>
      </c>
      <c r="N124" s="15" t="s">
        <v>27</v>
      </c>
      <c r="O124" s="15" t="s">
        <v>27</v>
      </c>
      <c r="P124" s="9">
        <v>7.138815</v>
      </c>
      <c r="Q124" s="9">
        <v>16.934965000000002</v>
      </c>
      <c r="R124" s="9">
        <v>256.52658428999996</v>
      </c>
      <c r="T124" s="10"/>
    </row>
    <row r="125" spans="1:20" s="16" customFormat="1" ht="12">
      <c r="A125" s="22" t="s">
        <v>19</v>
      </c>
      <c r="B125" s="14">
        <v>0.983498</v>
      </c>
      <c r="C125" s="15">
        <v>0.0188</v>
      </c>
      <c r="D125" s="25">
        <v>25.650498</v>
      </c>
      <c r="E125" s="26">
        <v>30.23143598</v>
      </c>
      <c r="F125" s="14">
        <v>4.876510000000001</v>
      </c>
      <c r="G125" s="15">
        <v>0</v>
      </c>
      <c r="H125" s="15">
        <v>0</v>
      </c>
      <c r="I125" s="15">
        <v>0.014489</v>
      </c>
      <c r="J125" s="15">
        <v>0</v>
      </c>
      <c r="K125" s="9">
        <v>154.08907010000001</v>
      </c>
      <c r="L125" s="15" t="s">
        <v>27</v>
      </c>
      <c r="M125" s="14">
        <v>18.81523</v>
      </c>
      <c r="N125" s="15" t="s">
        <v>27</v>
      </c>
      <c r="O125" s="15" t="s">
        <v>27</v>
      </c>
      <c r="P125" s="9">
        <v>6.961831999999999</v>
      </c>
      <c r="Q125" s="9">
        <v>17.043336</v>
      </c>
      <c r="R125" s="9">
        <v>258.70360308</v>
      </c>
      <c r="T125" s="10"/>
    </row>
    <row r="126" spans="1:20" s="16" customFormat="1" ht="12">
      <c r="A126" s="22" t="s">
        <v>20</v>
      </c>
      <c r="B126" s="14">
        <v>0.51708226</v>
      </c>
      <c r="C126" s="15">
        <v>0.0188</v>
      </c>
      <c r="D126" s="25">
        <v>21.710986000000005</v>
      </c>
      <c r="E126" s="26">
        <v>57.283728</v>
      </c>
      <c r="F126" s="14">
        <v>3.89364</v>
      </c>
      <c r="G126" s="15">
        <v>0</v>
      </c>
      <c r="H126" s="15">
        <v>0</v>
      </c>
      <c r="I126" s="15">
        <v>0.013758</v>
      </c>
      <c r="J126" s="15">
        <v>0</v>
      </c>
      <c r="K126" s="9">
        <v>152.86943352999998</v>
      </c>
      <c r="L126" s="15" t="s">
        <v>27</v>
      </c>
      <c r="M126" s="14">
        <v>29.200488</v>
      </c>
      <c r="N126" s="15" t="s">
        <v>27</v>
      </c>
      <c r="O126" s="15" t="s">
        <v>27</v>
      </c>
      <c r="P126" s="9">
        <v>6.888986999999999</v>
      </c>
      <c r="Q126" s="9">
        <v>28.389207</v>
      </c>
      <c r="R126" s="9">
        <v>300.80079579</v>
      </c>
      <c r="T126" s="10"/>
    </row>
    <row r="127" spans="1:20" s="16" customFormat="1" ht="12">
      <c r="A127" s="22" t="s">
        <v>21</v>
      </c>
      <c r="B127" s="14">
        <v>2.699525</v>
      </c>
      <c r="C127" s="15">
        <v>0.0188</v>
      </c>
      <c r="D127" s="25">
        <v>43.968695000000004</v>
      </c>
      <c r="E127" s="26">
        <v>33.139388999999994</v>
      </c>
      <c r="F127" s="14">
        <v>6.956678</v>
      </c>
      <c r="G127" s="15">
        <v>0</v>
      </c>
      <c r="H127" s="15">
        <v>0.022725000000000002</v>
      </c>
      <c r="I127" s="15">
        <v>0.025735</v>
      </c>
      <c r="J127" s="15">
        <v>0</v>
      </c>
      <c r="K127" s="9">
        <v>152.26117478000003</v>
      </c>
      <c r="L127" s="15">
        <v>0.008386</v>
      </c>
      <c r="M127" s="14">
        <v>29.200488</v>
      </c>
      <c r="N127" s="15">
        <v>0</v>
      </c>
      <c r="O127" s="15">
        <v>0</v>
      </c>
      <c r="P127" s="9">
        <v>6.735716</v>
      </c>
      <c r="Q127" s="9">
        <v>28.470002000000004</v>
      </c>
      <c r="R127" s="9">
        <v>303.50731378000006</v>
      </c>
      <c r="T127" s="10"/>
    </row>
    <row r="128" spans="1:20" s="16" customFormat="1" ht="12">
      <c r="A128" s="22" t="s">
        <v>22</v>
      </c>
      <c r="B128" s="14">
        <v>0.020569050000000002</v>
      </c>
      <c r="C128" s="15">
        <v>0.018571</v>
      </c>
      <c r="D128" s="25">
        <v>26.679920000000003</v>
      </c>
      <c r="E128" s="26">
        <v>31.173618</v>
      </c>
      <c r="F128" s="14">
        <v>8.889458000000001</v>
      </c>
      <c r="G128" s="15">
        <v>0</v>
      </c>
      <c r="H128" s="15">
        <v>0.031055</v>
      </c>
      <c r="I128" s="15">
        <v>0.037018</v>
      </c>
      <c r="J128" s="15">
        <v>0</v>
      </c>
      <c r="K128" s="9">
        <v>163.44220158999997</v>
      </c>
      <c r="L128" s="15">
        <v>0.007862000000000001</v>
      </c>
      <c r="M128" s="14">
        <v>29.200488</v>
      </c>
      <c r="N128" s="15">
        <v>0</v>
      </c>
      <c r="O128" s="15">
        <v>0</v>
      </c>
      <c r="P128" s="9">
        <v>5.957172</v>
      </c>
      <c r="Q128" s="9">
        <v>28.610880000000005</v>
      </c>
      <c r="R128" s="9">
        <v>294.06881264</v>
      </c>
      <c r="T128" s="10"/>
    </row>
    <row r="129" spans="1:20" s="16" customFormat="1" ht="12">
      <c r="A129" s="22" t="s">
        <v>23</v>
      </c>
      <c r="B129" s="14">
        <v>6.48033854</v>
      </c>
      <c r="C129" s="15">
        <v>0.0188</v>
      </c>
      <c r="D129" s="25">
        <v>13.652689489999997</v>
      </c>
      <c r="E129" s="26">
        <v>14.700116999999999</v>
      </c>
      <c r="F129" s="14">
        <v>11.789678</v>
      </c>
      <c r="G129" s="15">
        <v>0</v>
      </c>
      <c r="H129" s="15">
        <v>0.034379</v>
      </c>
      <c r="I129" s="15">
        <v>0.12668575999999998</v>
      </c>
      <c r="J129" s="14">
        <v>0.80847468</v>
      </c>
      <c r="K129" s="9">
        <v>181.81239852</v>
      </c>
      <c r="L129" s="15">
        <v>0.007338</v>
      </c>
      <c r="M129" s="14">
        <v>26.721231</v>
      </c>
      <c r="N129" s="15">
        <v>0</v>
      </c>
      <c r="O129" s="15">
        <v>0</v>
      </c>
      <c r="P129" s="9">
        <v>6.825216</v>
      </c>
      <c r="Q129" s="9">
        <v>28.456031999999997</v>
      </c>
      <c r="R129" s="9">
        <v>291.43337799</v>
      </c>
      <c r="T129" s="10"/>
    </row>
    <row r="130" spans="1:20" s="16" customFormat="1" ht="12">
      <c r="A130" s="27">
        <v>2010</v>
      </c>
      <c r="B130" s="14"/>
      <c r="C130" s="15"/>
      <c r="D130" s="25"/>
      <c r="E130" s="26"/>
      <c r="F130" s="14"/>
      <c r="G130" s="14"/>
      <c r="H130" s="14"/>
      <c r="I130" s="14"/>
      <c r="J130" s="14"/>
      <c r="K130" s="9"/>
      <c r="L130" s="15"/>
      <c r="M130" s="14"/>
      <c r="N130" s="15"/>
      <c r="O130" s="15"/>
      <c r="P130" s="9"/>
      <c r="Q130" s="9"/>
      <c r="T130" s="10"/>
    </row>
    <row r="131" spans="1:20" s="16" customFormat="1" ht="12">
      <c r="A131" s="22" t="s">
        <v>12</v>
      </c>
      <c r="B131" s="14">
        <v>4.968885480000001</v>
      </c>
      <c r="C131" s="15">
        <v>0.0184</v>
      </c>
      <c r="D131" s="14">
        <v>38.241397000000006</v>
      </c>
      <c r="E131" s="14">
        <v>3.9742800000000003</v>
      </c>
      <c r="F131" s="14">
        <v>11.789678</v>
      </c>
      <c r="G131" s="15">
        <v>0</v>
      </c>
      <c r="H131" s="15">
        <v>0.03191</v>
      </c>
      <c r="I131" s="15">
        <v>0.11954014</v>
      </c>
      <c r="J131" s="9">
        <v>0.77393724</v>
      </c>
      <c r="K131" s="14">
        <v>198.62589974000002</v>
      </c>
      <c r="L131" s="14">
        <v>0.007649</v>
      </c>
      <c r="M131" s="14">
        <v>25.83234</v>
      </c>
      <c r="N131" s="15">
        <v>0</v>
      </c>
      <c r="O131" s="15">
        <v>0</v>
      </c>
      <c r="P131" s="9">
        <v>7.2076850000000015</v>
      </c>
      <c r="Q131" s="14">
        <v>28.653425</v>
      </c>
      <c r="R131" s="14">
        <v>320.2450266000001</v>
      </c>
      <c r="T131" s="10"/>
    </row>
    <row r="132" spans="1:20" s="16" customFormat="1" ht="12">
      <c r="A132" s="22" t="s">
        <v>13</v>
      </c>
      <c r="B132" s="14">
        <v>2.3235222299999996</v>
      </c>
      <c r="C132" s="15">
        <v>0.01841</v>
      </c>
      <c r="D132" s="14">
        <v>21.278569000000008</v>
      </c>
      <c r="E132" s="14">
        <v>37.630472000000005</v>
      </c>
      <c r="F132" s="14">
        <v>14.770067999999998</v>
      </c>
      <c r="G132" s="15">
        <v>0</v>
      </c>
      <c r="H132" s="15">
        <v>0.029905</v>
      </c>
      <c r="I132" s="15">
        <v>0.12016401</v>
      </c>
      <c r="J132" s="15">
        <v>0.4193677</v>
      </c>
      <c r="K132" s="14">
        <v>207.73233953</v>
      </c>
      <c r="L132" s="14">
        <v>0.009102</v>
      </c>
      <c r="M132" s="14">
        <v>25.832341999999997</v>
      </c>
      <c r="N132" s="15">
        <v>0</v>
      </c>
      <c r="O132" s="15">
        <v>0</v>
      </c>
      <c r="P132" s="9">
        <v>7.407748</v>
      </c>
      <c r="Q132" s="14">
        <v>28.674457</v>
      </c>
      <c r="R132" s="14">
        <v>346.24646647000003</v>
      </c>
      <c r="T132" s="10"/>
    </row>
    <row r="133" spans="1:20" s="16" customFormat="1" ht="12">
      <c r="A133" s="22" t="s">
        <v>14</v>
      </c>
      <c r="B133" s="14">
        <v>2.448611</v>
      </c>
      <c r="C133" s="15">
        <v>0.0182</v>
      </c>
      <c r="D133" s="14">
        <v>38.863192000000005</v>
      </c>
      <c r="E133" s="14">
        <v>24.999048</v>
      </c>
      <c r="F133" s="14">
        <v>22.541898</v>
      </c>
      <c r="G133" s="15">
        <v>0</v>
      </c>
      <c r="H133" s="15">
        <v>0.027549</v>
      </c>
      <c r="I133" s="15">
        <v>0.133186</v>
      </c>
      <c r="J133" s="9">
        <v>0.864028</v>
      </c>
      <c r="K133" s="14">
        <v>208.24815299999997</v>
      </c>
      <c r="L133" s="14">
        <v>0.008432</v>
      </c>
      <c r="M133" s="14">
        <v>25.832341999999997</v>
      </c>
      <c r="N133" s="15">
        <v>0</v>
      </c>
      <c r="O133" s="15">
        <v>0</v>
      </c>
      <c r="P133" s="9">
        <v>6.861817</v>
      </c>
      <c r="Q133" s="14">
        <v>28.791453999999998</v>
      </c>
      <c r="R133" s="14">
        <v>359.63791</v>
      </c>
      <c r="T133" s="10"/>
    </row>
    <row r="134" spans="1:20" s="16" customFormat="1" ht="12">
      <c r="A134" s="22" t="s">
        <v>15</v>
      </c>
      <c r="B134" s="14">
        <v>3.31232919</v>
      </c>
      <c r="C134" s="15">
        <v>0.01779</v>
      </c>
      <c r="D134" s="14">
        <v>30.73408775</v>
      </c>
      <c r="E134" s="14">
        <v>34.723928</v>
      </c>
      <c r="F134" s="14">
        <v>22.35353</v>
      </c>
      <c r="G134" s="15">
        <v>0</v>
      </c>
      <c r="H134" s="15">
        <v>0.024516</v>
      </c>
      <c r="I134" s="15">
        <v>0.125818</v>
      </c>
      <c r="J134" s="9">
        <v>0.91316082</v>
      </c>
      <c r="K134" s="14">
        <v>218.02792207000002</v>
      </c>
      <c r="L134" s="14">
        <v>0.01145</v>
      </c>
      <c r="M134" s="14">
        <v>25.832341999999997</v>
      </c>
      <c r="N134" s="15">
        <v>0</v>
      </c>
      <c r="O134" s="15">
        <v>0</v>
      </c>
      <c r="P134" s="9">
        <v>6.745953</v>
      </c>
      <c r="Q134" s="14">
        <v>28.851478</v>
      </c>
      <c r="R134" s="14">
        <v>371.67430483</v>
      </c>
      <c r="T134" s="10"/>
    </row>
    <row r="135" spans="1:20" s="16" customFormat="1" ht="12">
      <c r="A135" s="22" t="s">
        <v>16</v>
      </c>
      <c r="B135" s="14">
        <v>6.567424</v>
      </c>
      <c r="C135" s="15">
        <v>0.018</v>
      </c>
      <c r="D135" s="14">
        <v>44.110823</v>
      </c>
      <c r="E135" s="14">
        <v>21.454099</v>
      </c>
      <c r="F135" s="14">
        <v>24.283990000000003</v>
      </c>
      <c r="G135" s="15">
        <v>0</v>
      </c>
      <c r="H135" s="15">
        <v>0.021514</v>
      </c>
      <c r="I135" s="15">
        <v>0.23175400000000002</v>
      </c>
      <c r="J135" s="9">
        <v>1.386236</v>
      </c>
      <c r="K135" s="14">
        <v>216.175747</v>
      </c>
      <c r="L135" s="14">
        <v>0.007809</v>
      </c>
      <c r="M135" s="14">
        <v>25.832341999999997</v>
      </c>
      <c r="N135" s="15">
        <v>0</v>
      </c>
      <c r="O135" s="15">
        <v>0</v>
      </c>
      <c r="P135" s="9">
        <v>6.732921999999999</v>
      </c>
      <c r="Q135" s="14">
        <v>28.820067</v>
      </c>
      <c r="R135" s="14">
        <v>375.642727</v>
      </c>
      <c r="T135" s="10"/>
    </row>
    <row r="136" spans="1:20" s="16" customFormat="1" ht="12">
      <c r="A136" s="22" t="s">
        <v>17</v>
      </c>
      <c r="B136" s="14">
        <v>0.963285</v>
      </c>
      <c r="C136" s="15">
        <v>0.0178</v>
      </c>
      <c r="D136" s="14">
        <v>29.688411000000002</v>
      </c>
      <c r="E136" s="14">
        <v>33.192578999999995</v>
      </c>
      <c r="F136" s="14">
        <v>24.30583</v>
      </c>
      <c r="G136" s="15">
        <v>0</v>
      </c>
      <c r="H136" s="15">
        <v>0.023350000000000003</v>
      </c>
      <c r="I136" s="15">
        <v>0.226198</v>
      </c>
      <c r="J136" s="9">
        <v>1.30569</v>
      </c>
      <c r="K136" s="14">
        <v>220.736023</v>
      </c>
      <c r="L136" s="14">
        <v>0.009481</v>
      </c>
      <c r="M136" s="14">
        <v>25.832341999999997</v>
      </c>
      <c r="N136" s="15">
        <v>0</v>
      </c>
      <c r="O136" s="15">
        <v>0</v>
      </c>
      <c r="P136" s="9">
        <v>6.9350249999999996</v>
      </c>
      <c r="Q136" s="14">
        <v>28.900401000000002</v>
      </c>
      <c r="R136" s="14">
        <v>372.13641499999994</v>
      </c>
      <c r="T136" s="10"/>
    </row>
    <row r="137" spans="1:20" s="16" customFormat="1" ht="12">
      <c r="A137" s="22" t="s">
        <v>18</v>
      </c>
      <c r="B137" s="14">
        <v>4.11460853</v>
      </c>
      <c r="C137" s="15">
        <v>0.01651247</v>
      </c>
      <c r="D137" s="14">
        <v>16.638807999999997</v>
      </c>
      <c r="E137" s="14">
        <v>47.689234000000006</v>
      </c>
      <c r="F137" s="14">
        <v>24.30583</v>
      </c>
      <c r="G137" s="15">
        <v>0</v>
      </c>
      <c r="H137" s="15">
        <v>0.019462</v>
      </c>
      <c r="I137" s="15">
        <v>0.22211338</v>
      </c>
      <c r="J137" s="9">
        <v>0.5667125999999999</v>
      </c>
      <c r="K137" s="14">
        <v>231.05015106</v>
      </c>
      <c r="L137" s="15">
        <v>0.0062320000000000006</v>
      </c>
      <c r="M137" s="14">
        <v>25.832341999999997</v>
      </c>
      <c r="N137" s="15">
        <v>0</v>
      </c>
      <c r="O137" s="15">
        <v>0</v>
      </c>
      <c r="P137" s="9">
        <v>7.090329</v>
      </c>
      <c r="Q137" s="14">
        <v>28.766571000000003</v>
      </c>
      <c r="R137" s="14">
        <v>386.32071504</v>
      </c>
      <c r="T137" s="10"/>
    </row>
    <row r="138" spans="1:20" s="16" customFormat="1" ht="12">
      <c r="A138" s="22" t="s">
        <v>19</v>
      </c>
      <c r="B138" s="15">
        <v>0.01779974</v>
      </c>
      <c r="C138" s="15">
        <v>0.01779974</v>
      </c>
      <c r="D138" s="14">
        <v>38.587823</v>
      </c>
      <c r="E138" s="14">
        <v>30.337754</v>
      </c>
      <c r="F138" s="14">
        <v>19.446279999999998</v>
      </c>
      <c r="G138" s="15">
        <v>0</v>
      </c>
      <c r="H138" s="15">
        <v>0.023979</v>
      </c>
      <c r="I138" s="15">
        <v>0.215688</v>
      </c>
      <c r="J138" s="9">
        <v>0.53217516</v>
      </c>
      <c r="K138" s="14">
        <v>244.56730882999997</v>
      </c>
      <c r="L138" s="15">
        <v>0</v>
      </c>
      <c r="M138" s="14">
        <v>25.922351999999997</v>
      </c>
      <c r="N138" s="15">
        <v>0</v>
      </c>
      <c r="O138" s="15">
        <v>0</v>
      </c>
      <c r="P138" s="9">
        <v>7.425324999999999</v>
      </c>
      <c r="Q138" s="14">
        <v>28.926031000000002</v>
      </c>
      <c r="R138" s="14">
        <v>396.01004</v>
      </c>
      <c r="T138" s="10"/>
    </row>
    <row r="139" spans="1:20" s="16" customFormat="1" ht="12">
      <c r="A139" s="22" t="s">
        <v>20</v>
      </c>
      <c r="B139" s="14">
        <v>133.531688</v>
      </c>
      <c r="C139" s="15">
        <v>0.014934000000000001</v>
      </c>
      <c r="D139" s="14">
        <v>25.296515</v>
      </c>
      <c r="E139" s="14">
        <v>64.108604</v>
      </c>
      <c r="F139" s="14">
        <v>11.67445</v>
      </c>
      <c r="G139" s="15">
        <v>0</v>
      </c>
      <c r="H139" s="15">
        <v>0.023738</v>
      </c>
      <c r="I139" s="15">
        <v>0.348342</v>
      </c>
      <c r="J139" s="15">
        <v>0.49763799999999997</v>
      </c>
      <c r="K139" s="14">
        <v>246.332943</v>
      </c>
      <c r="L139" s="15">
        <v>0</v>
      </c>
      <c r="M139" s="14">
        <v>25.832341999999997</v>
      </c>
      <c r="N139" s="15">
        <v>0</v>
      </c>
      <c r="O139" s="15">
        <v>0</v>
      </c>
      <c r="P139" s="9">
        <v>9.20323</v>
      </c>
      <c r="Q139" s="14">
        <v>29.044078000000003</v>
      </c>
      <c r="R139" s="14">
        <v>545.9173880000001</v>
      </c>
      <c r="T139" s="10"/>
    </row>
    <row r="140" spans="1:20" s="16" customFormat="1" ht="12">
      <c r="A140" s="22" t="s">
        <v>21</v>
      </c>
      <c r="B140" s="14">
        <v>132.493453</v>
      </c>
      <c r="C140" s="15">
        <v>0.018637</v>
      </c>
      <c r="D140" s="14">
        <v>26.87326300000001</v>
      </c>
      <c r="E140" s="14">
        <v>100.70660000000001</v>
      </c>
      <c r="F140" s="14">
        <v>6.815300000000001</v>
      </c>
      <c r="G140" s="15">
        <v>0</v>
      </c>
      <c r="H140" s="15">
        <v>0.024452</v>
      </c>
      <c r="I140" s="15">
        <v>0.334354</v>
      </c>
      <c r="J140" s="15">
        <v>0.4631</v>
      </c>
      <c r="K140" s="14">
        <v>245.54603700000004</v>
      </c>
      <c r="L140" s="15">
        <v>0.030018</v>
      </c>
      <c r="M140" s="14">
        <v>25.832341999999997</v>
      </c>
      <c r="N140" s="15">
        <v>0</v>
      </c>
      <c r="O140" s="15">
        <v>0</v>
      </c>
      <c r="P140" s="9">
        <v>9.564999</v>
      </c>
      <c r="Q140" s="14">
        <v>29.087413</v>
      </c>
      <c r="R140" s="14">
        <v>577.76756</v>
      </c>
      <c r="T140" s="10"/>
    </row>
    <row r="141" spans="1:20" s="16" customFormat="1" ht="12">
      <c r="A141" s="22" t="s">
        <v>22</v>
      </c>
      <c r="B141" s="14">
        <v>133.29103000000003</v>
      </c>
      <c r="C141" s="15">
        <v>0.0178</v>
      </c>
      <c r="D141" s="14">
        <v>25.942133000000013</v>
      </c>
      <c r="E141" s="14">
        <v>98.04899800000001</v>
      </c>
      <c r="F141" s="14">
        <v>2.92206</v>
      </c>
      <c r="G141" s="15">
        <v>0</v>
      </c>
      <c r="H141" s="15">
        <v>0.027834</v>
      </c>
      <c r="I141" s="15">
        <v>0.338205</v>
      </c>
      <c r="J141" s="15">
        <v>0.42856299999999997</v>
      </c>
      <c r="K141" s="14">
        <v>241.543489</v>
      </c>
      <c r="L141" s="15">
        <v>0.026902</v>
      </c>
      <c r="M141" s="14">
        <v>25.832341999999997</v>
      </c>
      <c r="N141" s="15">
        <v>0</v>
      </c>
      <c r="O141" s="15">
        <v>0</v>
      </c>
      <c r="P141" s="9">
        <v>9.775994</v>
      </c>
      <c r="Q141" s="14">
        <v>29.251392000000003</v>
      </c>
      <c r="R141" s="14">
        <v>567.426473</v>
      </c>
      <c r="T141" s="10"/>
    </row>
    <row r="142" spans="1:20" s="16" customFormat="1" ht="12">
      <c r="A142" s="22" t="s">
        <v>23</v>
      </c>
      <c r="B142" s="14">
        <v>14.08953134</v>
      </c>
      <c r="C142" s="15">
        <v>0.0178</v>
      </c>
      <c r="D142" s="14">
        <v>37.670753000000005</v>
      </c>
      <c r="E142" s="14">
        <v>36.6728</v>
      </c>
      <c r="F142" s="14">
        <v>3.9354400000000003</v>
      </c>
      <c r="G142" s="15">
        <v>0</v>
      </c>
      <c r="H142" s="15">
        <v>0.021414000000000002</v>
      </c>
      <c r="I142" s="15">
        <v>0.31997003999999996</v>
      </c>
      <c r="J142" s="15">
        <v>0.39402539999999997</v>
      </c>
      <c r="K142" s="14">
        <v>267.74517056</v>
      </c>
      <c r="L142" s="15">
        <v>0.0340378</v>
      </c>
      <c r="M142" s="14">
        <v>25.832341999999997</v>
      </c>
      <c r="N142" s="15">
        <v>0</v>
      </c>
      <c r="O142" s="15">
        <v>0</v>
      </c>
      <c r="P142" s="9">
        <v>9.928714</v>
      </c>
      <c r="Q142" s="14">
        <v>29.148946000000002</v>
      </c>
      <c r="R142" s="14">
        <v>425.78313834000005</v>
      </c>
      <c r="T142" s="10"/>
    </row>
    <row r="143" spans="1:20" s="16" customFormat="1" ht="12">
      <c r="A143" s="27">
        <v>2011</v>
      </c>
      <c r="B143" s="14"/>
      <c r="C143" s="15"/>
      <c r="D143" s="14"/>
      <c r="E143" s="14"/>
      <c r="F143" s="14"/>
      <c r="G143" s="14"/>
      <c r="H143" s="14"/>
      <c r="I143" s="9"/>
      <c r="J143" s="9"/>
      <c r="K143" s="14"/>
      <c r="L143" s="15"/>
      <c r="M143" s="14"/>
      <c r="N143" s="15"/>
      <c r="O143" s="15"/>
      <c r="P143" s="9"/>
      <c r="Q143" s="14"/>
      <c r="R143" s="14"/>
      <c r="T143" s="10"/>
    </row>
    <row r="144" spans="1:20" s="16" customFormat="1" ht="12">
      <c r="A144" s="22" t="s">
        <v>12</v>
      </c>
      <c r="B144" s="14">
        <v>1.44102872</v>
      </c>
      <c r="C144" s="15">
        <v>0.0191885</v>
      </c>
      <c r="D144" s="14">
        <v>29.886044000000005</v>
      </c>
      <c r="E144" s="14">
        <v>80.778544</v>
      </c>
      <c r="F144" s="14">
        <v>3.9354400000000003</v>
      </c>
      <c r="G144" s="15">
        <v>0</v>
      </c>
      <c r="H144" s="15">
        <v>0.020359000000000002</v>
      </c>
      <c r="I144" s="15">
        <v>0.33822866999999995</v>
      </c>
      <c r="J144" s="15">
        <v>0.35948796</v>
      </c>
      <c r="K144" s="14">
        <v>258.06101489</v>
      </c>
      <c r="L144" s="15">
        <v>0.0483094</v>
      </c>
      <c r="M144" s="9">
        <v>25.813028</v>
      </c>
      <c r="N144" s="15">
        <v>0</v>
      </c>
      <c r="O144" s="15">
        <v>0</v>
      </c>
      <c r="P144" s="14">
        <v>10.172553999999998</v>
      </c>
      <c r="Q144" s="14">
        <v>29.231901000000004</v>
      </c>
      <c r="R144" s="14">
        <v>440.06725173999996</v>
      </c>
      <c r="T144" s="10"/>
    </row>
    <row r="145" spans="1:20" s="16" customFormat="1" ht="12">
      <c r="A145" s="22" t="s">
        <v>13</v>
      </c>
      <c r="B145" s="14">
        <v>2.0062070800000003</v>
      </c>
      <c r="C145" s="15">
        <v>0.01385746</v>
      </c>
      <c r="D145" s="14">
        <v>22.755563000000006</v>
      </c>
      <c r="E145" s="14">
        <v>88.730239</v>
      </c>
      <c r="F145" s="14">
        <v>3.9354400000000003</v>
      </c>
      <c r="G145" s="15">
        <v>0</v>
      </c>
      <c r="H145" s="15">
        <v>0.018423</v>
      </c>
      <c r="I145" s="15">
        <v>0.31866371000000004</v>
      </c>
      <c r="J145" s="15">
        <v>0.32495051999999996</v>
      </c>
      <c r="K145" s="14">
        <v>255.32557128999997</v>
      </c>
      <c r="L145" s="15">
        <v>0.0554452</v>
      </c>
      <c r="M145" s="9">
        <v>25.813071</v>
      </c>
      <c r="N145" s="15">
        <v>0</v>
      </c>
      <c r="O145" s="15">
        <v>0</v>
      </c>
      <c r="P145" s="14">
        <v>10.789515000000002</v>
      </c>
      <c r="Q145" s="14">
        <v>29.223181</v>
      </c>
      <c r="R145" s="14">
        <v>439.2651150599999</v>
      </c>
      <c r="T145" s="10"/>
    </row>
    <row r="146" spans="1:20" s="16" customFormat="1" ht="12">
      <c r="A146" s="22" t="s">
        <v>14</v>
      </c>
      <c r="B146" s="14">
        <v>4.07092704</v>
      </c>
      <c r="C146" s="15">
        <v>0.0178</v>
      </c>
      <c r="D146" s="14">
        <v>47.055530999999995</v>
      </c>
      <c r="E146" s="14">
        <v>54.69071099999999</v>
      </c>
      <c r="F146" s="14">
        <v>5.892600000000001</v>
      </c>
      <c r="G146" s="15">
        <v>0</v>
      </c>
      <c r="H146" s="15">
        <v>0.018393999999999997</v>
      </c>
      <c r="I146" s="15">
        <v>0.3087125</v>
      </c>
      <c r="J146" s="15">
        <v>0.29041308</v>
      </c>
      <c r="K146" s="14">
        <v>255.28123713</v>
      </c>
      <c r="L146" s="15">
        <v>0.062581</v>
      </c>
      <c r="M146" s="9">
        <v>25.813028</v>
      </c>
      <c r="N146" s="15">
        <v>0</v>
      </c>
      <c r="O146" s="15">
        <v>0</v>
      </c>
      <c r="P146" s="14">
        <v>10.2769393</v>
      </c>
      <c r="Q146" s="14">
        <v>29.429292</v>
      </c>
      <c r="R146" s="14">
        <v>433.1548330499999</v>
      </c>
      <c r="T146" s="10"/>
    </row>
    <row r="147" spans="1:20" s="16" customFormat="1" ht="12">
      <c r="A147" s="22" t="s">
        <v>15</v>
      </c>
      <c r="B147" s="14">
        <v>2.93705774</v>
      </c>
      <c r="C147" s="15">
        <v>0.02013315</v>
      </c>
      <c r="D147" s="14">
        <v>32.26018177</v>
      </c>
      <c r="E147" s="14">
        <v>64.61842424999999</v>
      </c>
      <c r="F147" s="14">
        <v>5.892600000000001</v>
      </c>
      <c r="G147" s="15">
        <v>0</v>
      </c>
      <c r="H147" s="15">
        <v>0.020388000000000003</v>
      </c>
      <c r="I147" s="15">
        <v>0.28222815</v>
      </c>
      <c r="J147" s="15">
        <v>0.25587564</v>
      </c>
      <c r="K147" s="14">
        <v>258.62303976000004</v>
      </c>
      <c r="L147" s="15">
        <v>0.0697168</v>
      </c>
      <c r="M147" s="9">
        <v>25.813028</v>
      </c>
      <c r="N147" s="15">
        <v>0</v>
      </c>
      <c r="O147" s="15">
        <v>0</v>
      </c>
      <c r="P147" s="14">
        <v>10.353518130000001</v>
      </c>
      <c r="Q147" s="14">
        <v>29.579541459999998</v>
      </c>
      <c r="R147" s="14">
        <v>430.66964305</v>
      </c>
      <c r="T147" s="10"/>
    </row>
    <row r="148" spans="1:20" s="16" customFormat="1" ht="12">
      <c r="A148" s="22" t="s">
        <v>16</v>
      </c>
      <c r="B148" s="14">
        <v>2.4857830499999998</v>
      </c>
      <c r="C148" s="15">
        <v>0.0178</v>
      </c>
      <c r="D148" s="14">
        <v>26.51666609</v>
      </c>
      <c r="E148" s="14">
        <v>75.60928857</v>
      </c>
      <c r="F148" s="14">
        <v>5.892600000000001</v>
      </c>
      <c r="G148" s="15">
        <v>0</v>
      </c>
      <c r="H148" s="15">
        <v>0.019591</v>
      </c>
      <c r="I148" s="15">
        <v>0.26574059</v>
      </c>
      <c r="J148" s="15">
        <v>0.2213382</v>
      </c>
      <c r="K148" s="14">
        <v>255.63219827</v>
      </c>
      <c r="L148" s="15">
        <v>0.0768526</v>
      </c>
      <c r="M148" s="9">
        <v>25.813028</v>
      </c>
      <c r="N148" s="15">
        <v>0</v>
      </c>
      <c r="O148" s="15">
        <v>0</v>
      </c>
      <c r="P148" s="14">
        <v>11.09206443</v>
      </c>
      <c r="Q148" s="14">
        <v>29.68735246</v>
      </c>
      <c r="R148" s="14">
        <v>433.27245766</v>
      </c>
      <c r="T148" s="10"/>
    </row>
    <row r="149" spans="1:20" s="16" customFormat="1" ht="12">
      <c r="A149" s="22" t="s">
        <v>35</v>
      </c>
      <c r="B149" s="14">
        <v>0.42728319</v>
      </c>
      <c r="C149" s="15">
        <v>0.0178</v>
      </c>
      <c r="D149" s="14">
        <v>33.01559819999999</v>
      </c>
      <c r="E149" s="14">
        <v>79.634413</v>
      </c>
      <c r="F149" s="14">
        <v>1.95716</v>
      </c>
      <c r="G149" s="15">
        <v>0</v>
      </c>
      <c r="H149" s="15">
        <v>0.018747</v>
      </c>
      <c r="I149" s="15">
        <v>0.2518986</v>
      </c>
      <c r="J149" s="15">
        <v>0.18680066</v>
      </c>
      <c r="K149" s="14">
        <v>249.79155343000002</v>
      </c>
      <c r="L149" s="15">
        <v>0.0839884</v>
      </c>
      <c r="M149" s="9">
        <v>25.813028</v>
      </c>
      <c r="N149" s="15">
        <v>0</v>
      </c>
      <c r="O149" s="15">
        <v>0</v>
      </c>
      <c r="P149" s="14">
        <v>10.43283551</v>
      </c>
      <c r="Q149" s="14">
        <v>29.55521346</v>
      </c>
      <c r="R149" s="14">
        <v>431.12760705000005</v>
      </c>
      <c r="T149" s="10"/>
    </row>
    <row r="150" spans="1:20" s="16" customFormat="1" ht="12">
      <c r="A150" s="22" t="s">
        <v>18</v>
      </c>
      <c r="B150" s="14">
        <v>5.134444</v>
      </c>
      <c r="C150" s="15">
        <v>0.017802</v>
      </c>
      <c r="D150" s="14">
        <v>20.899212000000002</v>
      </c>
      <c r="E150" s="14">
        <v>78.4669</v>
      </c>
      <c r="F150" s="14">
        <v>2.9357399999999996</v>
      </c>
      <c r="G150" s="15">
        <v>0</v>
      </c>
      <c r="H150" s="15">
        <v>0.019994</v>
      </c>
      <c r="I150" s="15">
        <v>0.24838300000000002</v>
      </c>
      <c r="J150" s="15">
        <v>0.152263</v>
      </c>
      <c r="K150" s="14">
        <v>250.510377</v>
      </c>
      <c r="L150" s="15">
        <v>0.0911242</v>
      </c>
      <c r="M150" s="14">
        <v>25.813026</v>
      </c>
      <c r="N150" s="15">
        <v>0</v>
      </c>
      <c r="O150" s="15">
        <v>0</v>
      </c>
      <c r="P150" s="14">
        <v>9.876398</v>
      </c>
      <c r="Q150" s="14">
        <v>31.527755000000003</v>
      </c>
      <c r="R150" s="14">
        <v>425.64054200000004</v>
      </c>
      <c r="T150" s="10"/>
    </row>
    <row r="151" spans="1:20" s="16" customFormat="1" ht="12">
      <c r="A151" s="22" t="s">
        <v>19</v>
      </c>
      <c r="B151" s="14">
        <v>1.4421010000000003</v>
      </c>
      <c r="C151" s="15">
        <v>0.017802</v>
      </c>
      <c r="D151" s="14">
        <v>37.819146999999994</v>
      </c>
      <c r="E151" s="14">
        <v>56.62256</v>
      </c>
      <c r="F151" s="14">
        <v>2.9357399999999996</v>
      </c>
      <c r="G151" s="15">
        <v>0</v>
      </c>
      <c r="H151" s="15">
        <v>0.018102</v>
      </c>
      <c r="I151" s="15">
        <v>0.24038600000000002</v>
      </c>
      <c r="J151" s="15">
        <v>0.117725</v>
      </c>
      <c r="K151" s="14">
        <v>251.62024299999996</v>
      </c>
      <c r="L151" s="15">
        <v>0.09826</v>
      </c>
      <c r="M151" s="14">
        <v>25.813026</v>
      </c>
      <c r="N151" s="15">
        <v>0</v>
      </c>
      <c r="O151" s="15">
        <v>0</v>
      </c>
      <c r="P151" s="14">
        <v>9.089856999999979</v>
      </c>
      <c r="Q151" s="14">
        <v>31.525972000000003</v>
      </c>
      <c r="R151" s="14">
        <v>417.3002709999999</v>
      </c>
      <c r="T151" s="10"/>
    </row>
    <row r="152" spans="1:20" s="16" customFormat="1" ht="12">
      <c r="A152" s="22" t="s">
        <v>20</v>
      </c>
      <c r="B152" s="14">
        <v>2.768782</v>
      </c>
      <c r="C152" s="15">
        <v>0.017301999999999998</v>
      </c>
      <c r="D152" s="14">
        <v>41.294106</v>
      </c>
      <c r="E152" s="14">
        <v>53.65563</v>
      </c>
      <c r="F152" s="14">
        <v>0.97858</v>
      </c>
      <c r="G152" s="15">
        <v>0</v>
      </c>
      <c r="H152" s="15">
        <v>0.016211</v>
      </c>
      <c r="I152" s="15">
        <v>0.317103</v>
      </c>
      <c r="J152" s="15">
        <v>0.117725</v>
      </c>
      <c r="K152" s="14">
        <v>256.23214500000006</v>
      </c>
      <c r="L152" s="15">
        <v>0.1053958</v>
      </c>
      <c r="M152" s="14">
        <v>25.813026</v>
      </c>
      <c r="N152" s="15">
        <v>0</v>
      </c>
      <c r="O152" s="15">
        <v>0</v>
      </c>
      <c r="P152" s="14">
        <v>8.851953</v>
      </c>
      <c r="Q152" s="14">
        <v>30.085305</v>
      </c>
      <c r="R152" s="14">
        <v>420.181893</v>
      </c>
      <c r="T152" s="10"/>
    </row>
    <row r="153" spans="1:20" s="16" customFormat="1" ht="12">
      <c r="A153" s="22" t="s">
        <v>21</v>
      </c>
      <c r="B153" s="14">
        <v>6.7698350000000005</v>
      </c>
      <c r="C153" s="15">
        <v>0.017301999999999998</v>
      </c>
      <c r="D153" s="14">
        <v>20.876906999999996</v>
      </c>
      <c r="E153" s="14">
        <v>68.377798</v>
      </c>
      <c r="F153" s="14">
        <v>0.97858</v>
      </c>
      <c r="G153" s="15">
        <v>0</v>
      </c>
      <c r="H153" s="15">
        <v>0.014089</v>
      </c>
      <c r="I153" s="15">
        <v>0.281404</v>
      </c>
      <c r="J153" s="15">
        <v>0</v>
      </c>
      <c r="K153" s="14">
        <v>263.12432</v>
      </c>
      <c r="L153" s="15">
        <v>0.1125316</v>
      </c>
      <c r="M153" s="14">
        <v>25.813026</v>
      </c>
      <c r="N153" s="15">
        <v>0</v>
      </c>
      <c r="O153" s="15">
        <v>0</v>
      </c>
      <c r="P153" s="14">
        <v>8.933852</v>
      </c>
      <c r="Q153" s="14">
        <v>30.16063</v>
      </c>
      <c r="R153" s="14">
        <v>425.382696</v>
      </c>
      <c r="T153" s="10"/>
    </row>
    <row r="154" spans="1:20" s="16" customFormat="1" ht="12">
      <c r="A154" s="22" t="s">
        <v>22</v>
      </c>
      <c r="B154" s="14">
        <v>1.959214</v>
      </c>
      <c r="C154" s="15">
        <v>0.017301999999999998</v>
      </c>
      <c r="D154" s="14">
        <v>25.479506</v>
      </c>
      <c r="E154" s="14">
        <v>72.70262</v>
      </c>
      <c r="F154" s="14">
        <v>0.97858</v>
      </c>
      <c r="G154" s="15">
        <v>0</v>
      </c>
      <c r="H154" s="15">
        <v>0.013627</v>
      </c>
      <c r="I154" s="15">
        <v>0.265096</v>
      </c>
      <c r="J154" s="15">
        <v>0</v>
      </c>
      <c r="K154" s="14">
        <v>256.531506</v>
      </c>
      <c r="L154" s="15">
        <v>0.1196674</v>
      </c>
      <c r="M154" s="14">
        <v>25.813026</v>
      </c>
      <c r="N154" s="15">
        <v>0</v>
      </c>
      <c r="O154" s="15">
        <v>0</v>
      </c>
      <c r="P154" s="14">
        <v>8.826764</v>
      </c>
      <c r="Q154" s="14">
        <v>30.225742999999998</v>
      </c>
      <c r="R154" s="14">
        <v>422.84391600000004</v>
      </c>
      <c r="T154" s="10"/>
    </row>
    <row r="155" spans="1:20" s="16" customFormat="1" ht="12">
      <c r="A155" s="22" t="s">
        <v>23</v>
      </c>
      <c r="B155" s="14">
        <v>1.959214</v>
      </c>
      <c r="C155" s="15">
        <v>0.017301999999999998</v>
      </c>
      <c r="D155" s="14">
        <v>30.401721</v>
      </c>
      <c r="E155" s="14">
        <v>67.24375500000001</v>
      </c>
      <c r="F155" s="14">
        <v>0.97858</v>
      </c>
      <c r="G155" s="15">
        <v>0</v>
      </c>
      <c r="H155" s="15">
        <v>0.037967</v>
      </c>
      <c r="I155" s="15">
        <v>0.25817399999999996</v>
      </c>
      <c r="J155" s="15">
        <v>0</v>
      </c>
      <c r="K155" s="14">
        <v>258.814135</v>
      </c>
      <c r="L155" s="15">
        <v>0.1268032</v>
      </c>
      <c r="M155" s="14">
        <v>25.813026</v>
      </c>
      <c r="N155" s="15">
        <v>0</v>
      </c>
      <c r="O155" s="15">
        <v>0</v>
      </c>
      <c r="P155" s="14">
        <v>8.662567000000001</v>
      </c>
      <c r="Q155" s="14">
        <v>30.226474999999997</v>
      </c>
      <c r="R155" s="14">
        <v>424.443834</v>
      </c>
      <c r="T155" s="10"/>
    </row>
    <row r="156" spans="1:20" s="16" customFormat="1" ht="12">
      <c r="A156" s="27">
        <v>2012</v>
      </c>
      <c r="B156" s="14"/>
      <c r="C156" s="15"/>
      <c r="D156" s="14"/>
      <c r="E156" s="14"/>
      <c r="F156" s="14"/>
      <c r="G156" s="15"/>
      <c r="H156" s="15"/>
      <c r="I156" s="14"/>
      <c r="J156" s="14"/>
      <c r="K156" s="14"/>
      <c r="L156" s="15"/>
      <c r="M156" s="14"/>
      <c r="N156" s="15"/>
      <c r="O156" s="15"/>
      <c r="P156" s="14"/>
      <c r="Q156" s="14"/>
      <c r="R156" s="14"/>
      <c r="T156" s="10"/>
    </row>
    <row r="157" spans="1:20" s="16" customFormat="1" ht="12">
      <c r="A157" s="22" t="s">
        <v>12</v>
      </c>
      <c r="B157" s="14">
        <v>4.478107</v>
      </c>
      <c r="C157" s="15">
        <v>0.017301999999999998</v>
      </c>
      <c r="D157" s="14">
        <v>27.768680999999994</v>
      </c>
      <c r="E157" s="14">
        <v>62.729690999999995</v>
      </c>
      <c r="F157" s="15">
        <v>0</v>
      </c>
      <c r="G157" s="15">
        <v>0</v>
      </c>
      <c r="H157" s="15">
        <v>0.038075000000000005</v>
      </c>
      <c r="I157" s="15">
        <v>0.066997</v>
      </c>
      <c r="J157" s="15">
        <v>0</v>
      </c>
      <c r="K157" s="14">
        <v>263.32710099999997</v>
      </c>
      <c r="L157" s="15">
        <v>0.1410748</v>
      </c>
      <c r="M157" s="14">
        <v>25.813026</v>
      </c>
      <c r="N157" s="15">
        <v>0</v>
      </c>
      <c r="O157" s="15">
        <v>0</v>
      </c>
      <c r="P157" s="14">
        <v>7.773251999999999</v>
      </c>
      <c r="Q157" s="14">
        <v>30.275401000000002</v>
      </c>
      <c r="R157" s="14">
        <v>422.3284359999999</v>
      </c>
      <c r="T157" s="10"/>
    </row>
    <row r="158" spans="1:20" s="16" customFormat="1" ht="12">
      <c r="A158" s="22" t="s">
        <v>13</v>
      </c>
      <c r="B158" s="14">
        <v>7.5888230000000005</v>
      </c>
      <c r="C158" s="15">
        <v>0.021899000000000002</v>
      </c>
      <c r="D158" s="14">
        <v>17.904376000000003</v>
      </c>
      <c r="E158" s="14">
        <v>80.149967</v>
      </c>
      <c r="F158" s="15">
        <v>0</v>
      </c>
      <c r="G158" s="15">
        <v>0</v>
      </c>
      <c r="H158" s="15">
        <v>0.038204</v>
      </c>
      <c r="I158" s="15">
        <v>0.06729900000000001</v>
      </c>
      <c r="J158" s="15">
        <v>0</v>
      </c>
      <c r="K158" s="14">
        <v>265.05065199999996</v>
      </c>
      <c r="L158" s="15">
        <v>0.1482106</v>
      </c>
      <c r="M158" s="14">
        <v>25.813026</v>
      </c>
      <c r="N158" s="15">
        <v>0</v>
      </c>
      <c r="O158" s="15">
        <v>0</v>
      </c>
      <c r="P158" s="14">
        <v>7.993255000000001</v>
      </c>
      <c r="Q158" s="14">
        <v>30.392071</v>
      </c>
      <c r="R158" s="14">
        <v>435.08254399999987</v>
      </c>
      <c r="T158" s="10"/>
    </row>
    <row r="159" spans="1:20" s="16" customFormat="1" ht="12">
      <c r="A159" s="22" t="s">
        <v>14</v>
      </c>
      <c r="B159" s="14">
        <v>3.4338689999999996</v>
      </c>
      <c r="C159" s="15">
        <v>0.021899000000000002</v>
      </c>
      <c r="D159" s="14">
        <v>18.096824</v>
      </c>
      <c r="E159" s="14">
        <v>80.33921099999999</v>
      </c>
      <c r="F159" s="15">
        <v>0</v>
      </c>
      <c r="G159" s="15">
        <v>0</v>
      </c>
      <c r="H159" s="15">
        <v>0.047293</v>
      </c>
      <c r="I159" s="15">
        <v>0.073797</v>
      </c>
      <c r="J159" s="15">
        <v>0</v>
      </c>
      <c r="K159" s="14">
        <v>278.71991499999996</v>
      </c>
      <c r="L159" s="15">
        <v>0.12149599999999999</v>
      </c>
      <c r="M159" s="14">
        <v>25.813026</v>
      </c>
      <c r="N159" s="15">
        <v>0</v>
      </c>
      <c r="O159" s="15">
        <v>0</v>
      </c>
      <c r="P159" s="14">
        <v>8.144449</v>
      </c>
      <c r="Q159" s="14">
        <v>30.779589</v>
      </c>
      <c r="R159" s="14">
        <v>445.59136799999993</v>
      </c>
      <c r="T159" s="10"/>
    </row>
    <row r="160" spans="1:20" s="16" customFormat="1" ht="12">
      <c r="A160" s="22" t="s">
        <v>15</v>
      </c>
      <c r="B160" s="14">
        <v>0.483539</v>
      </c>
      <c r="C160" s="15">
        <v>0.018153</v>
      </c>
      <c r="D160" s="14">
        <v>25.613144000000002</v>
      </c>
      <c r="E160" s="14">
        <v>83.74239999999999</v>
      </c>
      <c r="F160" s="15">
        <v>0</v>
      </c>
      <c r="G160" s="15">
        <v>0</v>
      </c>
      <c r="H160" s="15">
        <v>0.051353</v>
      </c>
      <c r="I160" s="15">
        <v>0.067231</v>
      </c>
      <c r="J160" s="15">
        <v>0</v>
      </c>
      <c r="K160" s="14">
        <v>277.84497300000004</v>
      </c>
      <c r="L160" s="15">
        <v>0.141966</v>
      </c>
      <c r="M160" s="14">
        <v>25.813026</v>
      </c>
      <c r="N160" s="15">
        <v>0</v>
      </c>
      <c r="O160" s="15">
        <v>0</v>
      </c>
      <c r="P160" s="14">
        <v>8.750201</v>
      </c>
      <c r="Q160" s="14">
        <v>31.126139</v>
      </c>
      <c r="R160" s="14">
        <v>453.65212500000007</v>
      </c>
      <c r="T160" s="10"/>
    </row>
    <row r="161" spans="1:20" s="16" customFormat="1" ht="12">
      <c r="A161" s="22" t="s">
        <v>16</v>
      </c>
      <c r="B161" s="14">
        <v>4.188436</v>
      </c>
      <c r="C161" s="15">
        <v>0.017301999999999998</v>
      </c>
      <c r="D161" s="14">
        <v>30.562046</v>
      </c>
      <c r="E161" s="14">
        <v>79.352788</v>
      </c>
      <c r="F161" s="15">
        <v>0</v>
      </c>
      <c r="G161" s="15">
        <v>0</v>
      </c>
      <c r="H161" s="15">
        <v>0.048423</v>
      </c>
      <c r="I161" s="15">
        <v>0.06587699999999999</v>
      </c>
      <c r="J161" s="15">
        <v>0</v>
      </c>
      <c r="K161" s="14">
        <v>279.33119700000003</v>
      </c>
      <c r="L161" s="15">
        <v>0.136073</v>
      </c>
      <c r="M161" s="14">
        <v>25.813026</v>
      </c>
      <c r="N161" s="15">
        <v>0</v>
      </c>
      <c r="O161" s="15">
        <v>0</v>
      </c>
      <c r="P161" s="14">
        <v>8.794673</v>
      </c>
      <c r="Q161" s="14">
        <v>31.322314000000002</v>
      </c>
      <c r="R161" s="14">
        <v>459.632155</v>
      </c>
      <c r="T161" s="10"/>
    </row>
    <row r="162" spans="1:20" s="16" customFormat="1" ht="12">
      <c r="A162" s="22" t="s">
        <v>35</v>
      </c>
      <c r="B162" s="14">
        <v>3.6960499999999996</v>
      </c>
      <c r="C162" s="15">
        <v>0.017301999999999998</v>
      </c>
      <c r="D162" s="14">
        <v>25.172312299999994</v>
      </c>
      <c r="E162" s="14">
        <v>88.72583999999999</v>
      </c>
      <c r="F162" s="15">
        <v>0</v>
      </c>
      <c r="G162" s="15">
        <v>0</v>
      </c>
      <c r="H162" s="15">
        <v>0.044456</v>
      </c>
      <c r="I162" s="15">
        <v>0.060057</v>
      </c>
      <c r="J162" s="15">
        <v>0</v>
      </c>
      <c r="K162" s="14">
        <v>282.95590999999996</v>
      </c>
      <c r="L162" s="15">
        <v>0.136246</v>
      </c>
      <c r="M162" s="14">
        <v>25.813026</v>
      </c>
      <c r="N162" s="15">
        <v>0</v>
      </c>
      <c r="O162" s="15">
        <v>0</v>
      </c>
      <c r="P162" s="14">
        <v>7.99536</v>
      </c>
      <c r="Q162" s="14">
        <v>32.20126</v>
      </c>
      <c r="R162" s="14">
        <v>466.81781929999994</v>
      </c>
      <c r="T162" s="10"/>
    </row>
    <row r="163" spans="1:20" s="16" customFormat="1" ht="12">
      <c r="A163" s="22" t="s">
        <v>18</v>
      </c>
      <c r="B163" s="14">
        <v>2.435345</v>
      </c>
      <c r="C163" s="15">
        <v>0.0173023</v>
      </c>
      <c r="D163" s="14">
        <v>21.830548000000004</v>
      </c>
      <c r="E163" s="14">
        <v>81.70777700000001</v>
      </c>
      <c r="F163" s="15">
        <v>0</v>
      </c>
      <c r="G163" s="15">
        <v>0</v>
      </c>
      <c r="H163" s="15">
        <v>0.109377</v>
      </c>
      <c r="I163" s="15">
        <v>0.057179</v>
      </c>
      <c r="J163" s="15">
        <v>0</v>
      </c>
      <c r="K163" s="14">
        <v>290.26432700000004</v>
      </c>
      <c r="L163" s="15">
        <v>0.007658000000017998</v>
      </c>
      <c r="M163" s="14">
        <v>25.813026</v>
      </c>
      <c r="N163" s="15">
        <v>0</v>
      </c>
      <c r="O163" s="15">
        <v>0</v>
      </c>
      <c r="P163" s="14">
        <v>8.595556</v>
      </c>
      <c r="Q163" s="14">
        <v>32.303872</v>
      </c>
      <c r="R163" s="14">
        <v>463.14196730000003</v>
      </c>
      <c r="T163" s="10"/>
    </row>
    <row r="164" spans="1:20" s="16" customFormat="1" ht="12">
      <c r="A164" s="22" t="s">
        <v>19</v>
      </c>
      <c r="B164" s="14">
        <v>4.856598</v>
      </c>
      <c r="C164" s="15">
        <v>0.0173023</v>
      </c>
      <c r="D164" s="14">
        <v>27.775713</v>
      </c>
      <c r="E164" s="14">
        <v>81.947294</v>
      </c>
      <c r="F164" s="15">
        <v>0</v>
      </c>
      <c r="G164" s="15">
        <v>0</v>
      </c>
      <c r="H164" s="15">
        <v>0.043002000000000005</v>
      </c>
      <c r="I164" s="15">
        <v>0.057989</v>
      </c>
      <c r="J164" s="15">
        <v>0</v>
      </c>
      <c r="K164" s="14">
        <v>284.543691</v>
      </c>
      <c r="L164" s="15">
        <v>0.08213</v>
      </c>
      <c r="M164" s="14">
        <v>25.813026</v>
      </c>
      <c r="N164" s="15">
        <v>0</v>
      </c>
      <c r="O164" s="15">
        <v>0</v>
      </c>
      <c r="P164" s="14">
        <v>9.149852</v>
      </c>
      <c r="Q164" s="14">
        <v>32.833614999999995</v>
      </c>
      <c r="R164" s="14">
        <v>467.12021230000005</v>
      </c>
      <c r="T164" s="10"/>
    </row>
    <row r="165" spans="1:20" s="16" customFormat="1" ht="12">
      <c r="A165" s="22" t="s">
        <v>20</v>
      </c>
      <c r="B165" s="14">
        <v>1.343289</v>
      </c>
      <c r="C165" s="15">
        <v>0.0173023</v>
      </c>
      <c r="D165" s="14">
        <v>26.929452</v>
      </c>
      <c r="E165" s="14">
        <v>85.66660399999999</v>
      </c>
      <c r="F165" s="14">
        <v>0.98633</v>
      </c>
      <c r="G165" s="15">
        <v>0</v>
      </c>
      <c r="H165" s="15">
        <v>0.040747</v>
      </c>
      <c r="I165" s="15">
        <v>0.057368999999999996</v>
      </c>
      <c r="J165" s="15">
        <v>0</v>
      </c>
      <c r="K165" s="14">
        <v>285.91599099999996</v>
      </c>
      <c r="L165" s="15">
        <v>0.081995</v>
      </c>
      <c r="M165" s="14">
        <v>25.813026</v>
      </c>
      <c r="N165" s="15">
        <v>0</v>
      </c>
      <c r="O165" s="15">
        <v>0</v>
      </c>
      <c r="P165" s="14">
        <v>9.611775</v>
      </c>
      <c r="Q165" s="14">
        <v>32.884631</v>
      </c>
      <c r="R165" s="14">
        <v>469.3485112999999</v>
      </c>
      <c r="T165" s="10"/>
    </row>
    <row r="166" spans="1:20" s="16" customFormat="1" ht="12">
      <c r="A166" s="22" t="s">
        <v>21</v>
      </c>
      <c r="B166" s="14">
        <v>9.024287</v>
      </c>
      <c r="C166" s="15">
        <v>0.0173023</v>
      </c>
      <c r="D166" s="14">
        <v>13.546348</v>
      </c>
      <c r="E166" s="14">
        <v>93.09393800000001</v>
      </c>
      <c r="F166" s="14">
        <v>0.98633</v>
      </c>
      <c r="G166" s="15">
        <v>0</v>
      </c>
      <c r="H166" s="15">
        <v>0.036368000000000004</v>
      </c>
      <c r="I166" s="15">
        <v>0.053397</v>
      </c>
      <c r="J166" s="15">
        <v>0</v>
      </c>
      <c r="K166" s="14">
        <v>283.4362019999999</v>
      </c>
      <c r="L166" s="15">
        <v>0.07899799999999998</v>
      </c>
      <c r="M166" s="14">
        <v>25.813026</v>
      </c>
      <c r="N166" s="15">
        <v>0</v>
      </c>
      <c r="O166" s="15">
        <v>0</v>
      </c>
      <c r="P166" s="14">
        <v>11.037668</v>
      </c>
      <c r="Q166" s="14">
        <v>32.983053</v>
      </c>
      <c r="R166" s="14">
        <v>470.1069172999999</v>
      </c>
      <c r="T166" s="10"/>
    </row>
    <row r="167" spans="1:20" s="16" customFormat="1" ht="12">
      <c r="A167" s="22" t="s">
        <v>22</v>
      </c>
      <c r="B167" s="14">
        <v>3.849549</v>
      </c>
      <c r="C167" s="15">
        <v>0.0173023</v>
      </c>
      <c r="D167" s="14">
        <v>28.266529</v>
      </c>
      <c r="E167" s="14">
        <v>98.180049</v>
      </c>
      <c r="F167" s="14">
        <v>0.98633</v>
      </c>
      <c r="G167" s="15">
        <v>0</v>
      </c>
      <c r="H167" s="15">
        <v>0.041351</v>
      </c>
      <c r="I167" s="15">
        <v>0.056724</v>
      </c>
      <c r="J167" s="15">
        <v>0</v>
      </c>
      <c r="K167" s="14">
        <v>281.850915</v>
      </c>
      <c r="L167" s="8">
        <v>0.085457</v>
      </c>
      <c r="M167" s="14">
        <v>25.813026</v>
      </c>
      <c r="N167" s="15">
        <v>0</v>
      </c>
      <c r="O167" s="15">
        <v>0</v>
      </c>
      <c r="P167" s="14">
        <v>9.946622000000001</v>
      </c>
      <c r="Q167" s="14">
        <v>33.014044</v>
      </c>
      <c r="R167" s="14">
        <v>482.1078983</v>
      </c>
      <c r="T167" s="10"/>
    </row>
    <row r="168" spans="1:20" s="16" customFormat="1" ht="12">
      <c r="A168" s="22" t="s">
        <v>23</v>
      </c>
      <c r="B168" s="14">
        <v>5.2487</v>
      </c>
      <c r="C168" s="15">
        <v>0.0173023</v>
      </c>
      <c r="D168" s="14">
        <v>44.191057</v>
      </c>
      <c r="E168" s="14">
        <v>71.44618000000001</v>
      </c>
      <c r="F168" s="14">
        <v>0.98633</v>
      </c>
      <c r="G168" s="15">
        <v>0</v>
      </c>
      <c r="H168" s="15">
        <v>0.039841</v>
      </c>
      <c r="I168" s="15">
        <v>0.054649</v>
      </c>
      <c r="J168" s="15">
        <v>0</v>
      </c>
      <c r="K168" s="14">
        <v>289.903464</v>
      </c>
      <c r="L168" s="8">
        <v>0.086551</v>
      </c>
      <c r="M168" s="14">
        <v>25.813026</v>
      </c>
      <c r="N168" s="15">
        <v>0</v>
      </c>
      <c r="O168" s="15">
        <v>0</v>
      </c>
      <c r="P168" s="14">
        <v>10.048083000000002</v>
      </c>
      <c r="Q168" s="14">
        <v>31.104941999999998</v>
      </c>
      <c r="R168" s="14">
        <v>478.9401253</v>
      </c>
      <c r="T168" s="10"/>
    </row>
    <row r="169" spans="1:18" s="16" customFormat="1" ht="12">
      <c r="A169" s="28">
        <v>2013</v>
      </c>
      <c r="B169" s="23"/>
      <c r="C169" s="15"/>
      <c r="D169" s="23"/>
      <c r="E169" s="23"/>
      <c r="F169" s="23"/>
      <c r="G169" s="15"/>
      <c r="H169" s="15"/>
      <c r="I169" s="23"/>
      <c r="J169" s="23"/>
      <c r="K169" s="14"/>
      <c r="L169" s="8"/>
      <c r="M169" s="14"/>
      <c r="N169" s="15"/>
      <c r="O169" s="15"/>
      <c r="P169" s="14"/>
      <c r="Q169" s="14"/>
      <c r="R169" s="14"/>
    </row>
    <row r="170" spans="1:20" s="16" customFormat="1" ht="12">
      <c r="A170" s="22" t="s">
        <v>12</v>
      </c>
      <c r="B170" s="14">
        <v>6.397741</v>
      </c>
      <c r="C170" s="15">
        <v>0.0173023</v>
      </c>
      <c r="D170" s="14">
        <v>11.075572000000001</v>
      </c>
      <c r="E170" s="14">
        <v>105.196337</v>
      </c>
      <c r="F170" s="14">
        <v>0.98633</v>
      </c>
      <c r="G170" s="15">
        <v>0</v>
      </c>
      <c r="H170" s="15">
        <v>0.038257</v>
      </c>
      <c r="I170" s="15">
        <v>0.06821899999999999</v>
      </c>
      <c r="J170" s="15">
        <v>0</v>
      </c>
      <c r="K170" s="14">
        <v>292.0838059999999</v>
      </c>
      <c r="L170" s="8">
        <v>0.08089100000000002</v>
      </c>
      <c r="M170" s="14">
        <v>29.184036999999996</v>
      </c>
      <c r="N170" s="15">
        <v>0</v>
      </c>
      <c r="O170" s="15">
        <v>0</v>
      </c>
      <c r="P170" s="14">
        <v>10.87209</v>
      </c>
      <c r="Q170" s="14">
        <v>31.862339</v>
      </c>
      <c r="R170" s="14">
        <v>487.8629212999999</v>
      </c>
      <c r="T170" s="10"/>
    </row>
    <row r="171" spans="1:20" s="16" customFormat="1" ht="12">
      <c r="A171" s="22" t="s">
        <v>13</v>
      </c>
      <c r="B171" s="14">
        <v>6.397741</v>
      </c>
      <c r="C171" s="15">
        <v>0.0173023</v>
      </c>
      <c r="D171" s="14">
        <v>21.586987000000004</v>
      </c>
      <c r="E171" s="14">
        <v>97.217607</v>
      </c>
      <c r="F171" s="14">
        <v>0.98633</v>
      </c>
      <c r="G171" s="15">
        <v>0</v>
      </c>
      <c r="H171" s="15">
        <v>0.040067</v>
      </c>
      <c r="I171" s="15">
        <v>0.079996</v>
      </c>
      <c r="J171" s="15">
        <v>0</v>
      </c>
      <c r="K171" s="14">
        <v>295.327163</v>
      </c>
      <c r="L171" s="8">
        <v>0.07530800000000001</v>
      </c>
      <c r="M171" s="14">
        <v>15.248441999999999</v>
      </c>
      <c r="N171" s="15">
        <v>0</v>
      </c>
      <c r="O171" s="15">
        <v>0</v>
      </c>
      <c r="P171" s="14">
        <v>5.810818</v>
      </c>
      <c r="Q171" s="14">
        <v>43.21927899999999</v>
      </c>
      <c r="R171" s="14">
        <v>486.00704029999997</v>
      </c>
      <c r="T171" s="10"/>
    </row>
    <row r="172" spans="1:20" s="16" customFormat="1" ht="12">
      <c r="A172" s="22" t="s">
        <v>14</v>
      </c>
      <c r="B172" s="14">
        <v>4.135479</v>
      </c>
      <c r="C172" s="15">
        <v>0.0173</v>
      </c>
      <c r="D172" s="14">
        <v>31.9</v>
      </c>
      <c r="E172" s="14">
        <v>86.460788</v>
      </c>
      <c r="F172" s="15">
        <v>0</v>
      </c>
      <c r="G172" s="15">
        <v>0</v>
      </c>
      <c r="H172" s="15">
        <v>0.034811999999999996</v>
      </c>
      <c r="I172" s="15">
        <v>0.075474</v>
      </c>
      <c r="J172" s="15">
        <v>0</v>
      </c>
      <c r="K172" s="14">
        <v>305.71494300000006</v>
      </c>
      <c r="L172" s="8">
        <v>0.092779</v>
      </c>
      <c r="M172" s="14">
        <v>15.248441999999999</v>
      </c>
      <c r="N172" s="15">
        <v>0</v>
      </c>
      <c r="O172" s="15">
        <v>0</v>
      </c>
      <c r="P172" s="14">
        <v>5.732318</v>
      </c>
      <c r="Q172" s="14">
        <v>43.05367</v>
      </c>
      <c r="R172" s="14">
        <v>492.5</v>
      </c>
      <c r="T172" s="10"/>
    </row>
    <row r="173" spans="1:20" s="16" customFormat="1" ht="12">
      <c r="A173" s="22" t="s">
        <v>15</v>
      </c>
      <c r="B173" s="14">
        <v>1.359772</v>
      </c>
      <c r="C173" s="15">
        <v>0.0173</v>
      </c>
      <c r="D173" s="14">
        <v>44.101681</v>
      </c>
      <c r="E173" s="14">
        <v>61.101076</v>
      </c>
      <c r="F173" s="15">
        <v>0</v>
      </c>
      <c r="G173" s="15">
        <v>0</v>
      </c>
      <c r="H173" s="15">
        <v>0.030571</v>
      </c>
      <c r="I173" s="15">
        <v>0.070569</v>
      </c>
      <c r="J173" s="15">
        <v>0</v>
      </c>
      <c r="K173" s="14">
        <v>312.81288099999995</v>
      </c>
      <c r="L173" s="8">
        <v>0.080214</v>
      </c>
      <c r="M173" s="14">
        <v>15.248441999999999</v>
      </c>
      <c r="N173" s="15">
        <v>0</v>
      </c>
      <c r="O173" s="15">
        <v>0</v>
      </c>
      <c r="P173" s="14">
        <v>6.203827</v>
      </c>
      <c r="Q173" s="14">
        <v>43.196794000000004</v>
      </c>
      <c r="R173" s="14">
        <v>484.223127</v>
      </c>
      <c r="T173" s="10"/>
    </row>
    <row r="174" spans="1:20" s="16" customFormat="1" ht="12">
      <c r="A174" s="22" t="s">
        <v>16</v>
      </c>
      <c r="B174" s="14">
        <v>4.553298999999999</v>
      </c>
      <c r="C174" s="15">
        <v>0.0173</v>
      </c>
      <c r="D174" s="14">
        <v>47.56122300000002</v>
      </c>
      <c r="E174" s="14">
        <v>71.37428</v>
      </c>
      <c r="F174" s="14">
        <v>4.95277</v>
      </c>
      <c r="G174" s="15">
        <v>0</v>
      </c>
      <c r="H174" s="15">
        <v>0.029742</v>
      </c>
      <c r="I174" s="15">
        <v>0.08048999999999999</v>
      </c>
      <c r="J174" s="15">
        <v>0</v>
      </c>
      <c r="K174" s="14">
        <v>308.139927</v>
      </c>
      <c r="L174" s="8">
        <v>0.076239</v>
      </c>
      <c r="M174" s="14">
        <v>15.248441999999999</v>
      </c>
      <c r="N174" s="15">
        <v>0</v>
      </c>
      <c r="O174" s="15">
        <v>0</v>
      </c>
      <c r="P174" s="14">
        <v>5.700429000000001</v>
      </c>
      <c r="Q174" s="14">
        <v>43.3119</v>
      </c>
      <c r="R174" s="14">
        <v>501.04604099999995</v>
      </c>
      <c r="T174" s="10"/>
    </row>
    <row r="175" spans="1:20" s="16" customFormat="1" ht="12">
      <c r="A175" s="22" t="s">
        <v>17</v>
      </c>
      <c r="B175" s="14">
        <v>0.347496</v>
      </c>
      <c r="C175" s="15">
        <v>0.0173</v>
      </c>
      <c r="D175" s="14">
        <v>28.303987000000003</v>
      </c>
      <c r="E175" s="14">
        <v>89.46070300000001</v>
      </c>
      <c r="F175" s="14">
        <v>4.95277</v>
      </c>
      <c r="G175" s="15">
        <v>0</v>
      </c>
      <c r="H175" s="15">
        <v>0.029497</v>
      </c>
      <c r="I175" s="15">
        <v>0.07171</v>
      </c>
      <c r="J175" s="15">
        <v>0</v>
      </c>
      <c r="K175" s="14">
        <v>311.82269399999996</v>
      </c>
      <c r="L175" s="8">
        <v>0.071565</v>
      </c>
      <c r="M175" s="14">
        <v>15.248441999999999</v>
      </c>
      <c r="N175" s="15">
        <v>0</v>
      </c>
      <c r="O175" s="15">
        <v>0</v>
      </c>
      <c r="P175" s="14">
        <v>5.626805</v>
      </c>
      <c r="Q175" s="14">
        <v>43.414916000000005</v>
      </c>
      <c r="R175" s="14">
        <v>499.367885</v>
      </c>
      <c r="T175" s="10"/>
    </row>
    <row r="176" spans="1:20" s="16" customFormat="1" ht="12">
      <c r="A176" s="22" t="s">
        <v>18</v>
      </c>
      <c r="B176" s="14">
        <v>5.241577</v>
      </c>
      <c r="C176" s="15">
        <v>0.0173</v>
      </c>
      <c r="D176" s="14">
        <v>14.017881999999998</v>
      </c>
      <c r="E176" s="14"/>
      <c r="F176" s="14">
        <v>4.95277</v>
      </c>
      <c r="G176" s="15">
        <v>0</v>
      </c>
      <c r="H176" s="15">
        <v>0.028189</v>
      </c>
      <c r="I176" s="15">
        <v>0.068523</v>
      </c>
      <c r="J176" s="15">
        <v>0</v>
      </c>
      <c r="K176" s="14">
        <v>311.137749</v>
      </c>
      <c r="L176" s="8">
        <v>0.069428</v>
      </c>
      <c r="M176" s="14">
        <v>15.248441999999999</v>
      </c>
      <c r="N176" s="15">
        <v>0</v>
      </c>
      <c r="O176" s="15">
        <v>0</v>
      </c>
      <c r="P176" s="14">
        <v>6.114124</v>
      </c>
      <c r="Q176" s="14">
        <v>43.575336</v>
      </c>
      <c r="R176" s="14">
        <v>400.5</v>
      </c>
      <c r="T176" s="10"/>
    </row>
    <row r="177" spans="1:20" s="16" customFormat="1" ht="12">
      <c r="A177" s="22" t="s">
        <v>19</v>
      </c>
      <c r="B177" s="14">
        <v>3.8538240000000004</v>
      </c>
      <c r="C177" s="15">
        <v>0.0173</v>
      </c>
      <c r="D177" s="14">
        <v>31.1</v>
      </c>
      <c r="E177" s="14">
        <v>84.852395</v>
      </c>
      <c r="F177" s="14">
        <v>4.95277</v>
      </c>
      <c r="G177" s="15">
        <v>0</v>
      </c>
      <c r="H177" s="15">
        <v>0.026709</v>
      </c>
      <c r="I177" s="15">
        <v>0.061969</v>
      </c>
      <c r="J177" s="15">
        <v>0</v>
      </c>
      <c r="K177" s="14">
        <v>312.01576600000004</v>
      </c>
      <c r="L177" s="8">
        <v>0.06653900000000001</v>
      </c>
      <c r="M177" s="14">
        <v>15.248342</v>
      </c>
      <c r="N177" s="15">
        <v>0</v>
      </c>
      <c r="O177" s="15">
        <v>0</v>
      </c>
      <c r="P177" s="14">
        <v>5.631568999999977</v>
      </c>
      <c r="Q177" s="14">
        <v>43.66237400000001</v>
      </c>
      <c r="R177" s="14">
        <v>501.5</v>
      </c>
      <c r="T177" s="10"/>
    </row>
    <row r="178" spans="1:20" s="16" customFormat="1" ht="12">
      <c r="A178" s="22" t="s">
        <v>20</v>
      </c>
      <c r="B178" s="14">
        <v>0.291479</v>
      </c>
      <c r="C178" s="15">
        <v>0.0173</v>
      </c>
      <c r="D178" s="14">
        <v>27.236330000000006</v>
      </c>
      <c r="E178" s="14">
        <v>93.43703500000001</v>
      </c>
      <c r="F178" s="14">
        <v>4.95277</v>
      </c>
      <c r="G178" s="15">
        <v>0</v>
      </c>
      <c r="H178" s="15">
        <v>0.025372</v>
      </c>
      <c r="I178" s="15">
        <v>0.055883</v>
      </c>
      <c r="J178" s="15">
        <v>0</v>
      </c>
      <c r="K178" s="14">
        <v>314.156007</v>
      </c>
      <c r="L178" s="8">
        <v>0.061255</v>
      </c>
      <c r="M178" s="14">
        <v>15.248342</v>
      </c>
      <c r="N178" s="15">
        <v>0</v>
      </c>
      <c r="O178" s="15">
        <v>0</v>
      </c>
      <c r="P178" s="14">
        <v>5.9040129999999875</v>
      </c>
      <c r="Q178" s="14">
        <v>43.856626</v>
      </c>
      <c r="R178" s="14">
        <v>505.242412</v>
      </c>
      <c r="T178" s="10"/>
    </row>
    <row r="179" spans="1:18" s="16" customFormat="1" ht="12">
      <c r="A179" s="22" t="s">
        <v>21</v>
      </c>
      <c r="B179" s="15">
        <v>0.0173</v>
      </c>
      <c r="C179" s="15">
        <v>0.0173</v>
      </c>
      <c r="D179" s="14">
        <v>32.8</v>
      </c>
      <c r="E179" s="14">
        <v>95.72864999999999</v>
      </c>
      <c r="F179" s="14">
        <v>4.95277</v>
      </c>
      <c r="G179" s="15">
        <v>0</v>
      </c>
      <c r="H179" s="15">
        <v>0</v>
      </c>
      <c r="I179" s="15">
        <v>0</v>
      </c>
      <c r="J179" s="15">
        <v>0.033511000000000006</v>
      </c>
      <c r="K179" s="14">
        <v>317.787872</v>
      </c>
      <c r="L179" s="8">
        <v>0</v>
      </c>
      <c r="M179" s="14">
        <v>15.248441999999999</v>
      </c>
      <c r="N179" s="15">
        <v>0</v>
      </c>
      <c r="O179" s="15">
        <v>0.058471999999999996</v>
      </c>
      <c r="P179" s="14">
        <v>6.477698999999999</v>
      </c>
      <c r="Q179" s="14">
        <v>44.017129000000004</v>
      </c>
      <c r="R179" s="14">
        <v>517.2</v>
      </c>
    </row>
    <row r="180" spans="1:18" s="16" customFormat="1" ht="12">
      <c r="A180" s="22" t="s">
        <v>22</v>
      </c>
      <c r="B180" s="14">
        <v>3.008161</v>
      </c>
      <c r="C180" s="15">
        <v>0.0173</v>
      </c>
      <c r="D180" s="14">
        <v>19.180666000000002</v>
      </c>
      <c r="E180" s="14">
        <v>112.17497</v>
      </c>
      <c r="F180" s="15">
        <v>0</v>
      </c>
      <c r="G180" s="15">
        <v>0</v>
      </c>
      <c r="H180" s="15">
        <v>0</v>
      </c>
      <c r="I180" s="15">
        <v>0</v>
      </c>
      <c r="J180" s="15">
        <v>0.033845</v>
      </c>
      <c r="K180" s="14">
        <v>322.185886</v>
      </c>
      <c r="L180" s="8">
        <v>0</v>
      </c>
      <c r="M180" s="14">
        <v>15.248342</v>
      </c>
      <c r="N180" s="15">
        <v>0</v>
      </c>
      <c r="O180" s="15">
        <v>0.048885</v>
      </c>
      <c r="P180" s="14">
        <v>6.6186999999999765</v>
      </c>
      <c r="Q180" s="14">
        <v>44.374193</v>
      </c>
      <c r="R180" s="14">
        <v>522.948981</v>
      </c>
    </row>
    <row r="181" spans="1:18" s="16" customFormat="1" ht="12">
      <c r="A181" s="22" t="s">
        <v>23</v>
      </c>
      <c r="B181" s="14">
        <v>6.851285999999999</v>
      </c>
      <c r="C181" s="15">
        <v>0.0173</v>
      </c>
      <c r="D181" s="14">
        <v>19.311792999999998</v>
      </c>
      <c r="E181" s="14">
        <v>112.655365</v>
      </c>
      <c r="F181" s="15">
        <v>0</v>
      </c>
      <c r="G181" s="15">
        <v>0</v>
      </c>
      <c r="H181" s="15">
        <v>0</v>
      </c>
      <c r="I181" s="15">
        <v>0</v>
      </c>
      <c r="J181" s="15">
        <v>0.030018</v>
      </c>
      <c r="K181" s="14">
        <v>315.467932</v>
      </c>
      <c r="L181" s="8">
        <v>0</v>
      </c>
      <c r="M181" s="14">
        <v>15.248342</v>
      </c>
      <c r="N181" s="15">
        <v>0</v>
      </c>
      <c r="O181" s="15">
        <v>0.046847999999999994</v>
      </c>
      <c r="P181" s="14">
        <v>6.7195989999999775</v>
      </c>
      <c r="Q181" s="14">
        <v>47.157089</v>
      </c>
      <c r="R181" s="14">
        <v>523.561478</v>
      </c>
    </row>
    <row r="182" spans="1:18" s="16" customFormat="1" ht="12">
      <c r="A182" s="28">
        <v>2014</v>
      </c>
      <c r="B182" s="14"/>
      <c r="C182" s="15"/>
      <c r="D182" s="14"/>
      <c r="E182" s="14"/>
      <c r="F182" s="15"/>
      <c r="G182" s="15"/>
      <c r="H182" s="15"/>
      <c r="I182" s="15"/>
      <c r="J182" s="15"/>
      <c r="K182" s="14"/>
      <c r="L182" s="8"/>
      <c r="M182" s="14"/>
      <c r="N182" s="15"/>
      <c r="O182" s="15"/>
      <c r="P182" s="14"/>
      <c r="Q182" s="14"/>
      <c r="R182" s="14"/>
    </row>
    <row r="183" spans="1:18" s="16" customFormat="1" ht="12">
      <c r="A183" s="22" t="s">
        <v>12</v>
      </c>
      <c r="B183" s="14">
        <v>4.9</v>
      </c>
      <c r="C183" s="15">
        <v>0.0173</v>
      </c>
      <c r="D183" s="14">
        <v>36.1</v>
      </c>
      <c r="E183" s="14">
        <v>103.6</v>
      </c>
      <c r="F183" s="15">
        <v>0.0173</v>
      </c>
      <c r="G183" s="15">
        <v>0.0173</v>
      </c>
      <c r="H183" s="15">
        <v>0.0173</v>
      </c>
      <c r="I183" s="15">
        <v>0.0173</v>
      </c>
      <c r="J183" s="15">
        <v>0.0173</v>
      </c>
      <c r="K183" s="14">
        <v>310.8</v>
      </c>
      <c r="L183" s="15">
        <v>0.0173</v>
      </c>
      <c r="M183" s="14">
        <v>15.2</v>
      </c>
      <c r="N183" s="15">
        <v>0.0173</v>
      </c>
      <c r="O183" s="15">
        <v>0.0173</v>
      </c>
      <c r="P183" s="14">
        <v>6.9</v>
      </c>
      <c r="Q183" s="14">
        <v>47.2</v>
      </c>
      <c r="R183" s="14">
        <v>524.8</v>
      </c>
    </row>
    <row r="184" spans="1:18" s="16" customFormat="1" ht="12">
      <c r="A184" s="22" t="s">
        <v>13</v>
      </c>
      <c r="B184" s="14">
        <v>5.3</v>
      </c>
      <c r="C184" s="15">
        <v>0.0173</v>
      </c>
      <c r="D184" s="14">
        <v>18.3</v>
      </c>
      <c r="E184" s="14">
        <v>98.7</v>
      </c>
      <c r="F184" s="14">
        <v>3.9</v>
      </c>
      <c r="G184" s="15">
        <v>0.0173</v>
      </c>
      <c r="H184" s="15">
        <v>0.0173</v>
      </c>
      <c r="I184" s="15">
        <v>0.0173</v>
      </c>
      <c r="J184" s="15">
        <v>0.0173</v>
      </c>
      <c r="K184" s="14">
        <v>312.1</v>
      </c>
      <c r="L184" s="15">
        <v>0.0173</v>
      </c>
      <c r="M184" s="14">
        <v>16.1</v>
      </c>
      <c r="N184" s="15">
        <v>0.0173</v>
      </c>
      <c r="O184" s="15">
        <v>0.0173</v>
      </c>
      <c r="P184" s="14">
        <v>5.9</v>
      </c>
      <c r="Q184" s="14">
        <v>47.9</v>
      </c>
      <c r="R184" s="14">
        <v>508.5</v>
      </c>
    </row>
    <row r="185" spans="1:18" s="16" customFormat="1" ht="12">
      <c r="A185" s="22" t="s">
        <v>14</v>
      </c>
      <c r="B185" s="14">
        <v>1.6</v>
      </c>
      <c r="C185" s="15">
        <v>0.0173</v>
      </c>
      <c r="D185" s="14">
        <v>57.2</v>
      </c>
      <c r="E185" s="14">
        <v>71.9</v>
      </c>
      <c r="F185" s="14">
        <v>5.9</v>
      </c>
      <c r="G185" s="15">
        <v>0.0173</v>
      </c>
      <c r="H185" s="15">
        <v>0.0173</v>
      </c>
      <c r="I185" s="15">
        <v>0.0173</v>
      </c>
      <c r="J185" s="15">
        <v>0.0173</v>
      </c>
      <c r="K185" s="14">
        <v>315.1</v>
      </c>
      <c r="L185" s="15">
        <v>0.0173</v>
      </c>
      <c r="M185" s="14">
        <v>16.1</v>
      </c>
      <c r="N185" s="15">
        <v>0.0173</v>
      </c>
      <c r="O185" s="15">
        <v>0.0173</v>
      </c>
      <c r="P185" s="14">
        <v>6.2</v>
      </c>
      <c r="Q185" s="14">
        <v>48</v>
      </c>
      <c r="R185" s="14">
        <v>522.1</v>
      </c>
    </row>
    <row r="186" spans="1:18" s="16" customFormat="1" ht="12">
      <c r="A186" s="22" t="s">
        <v>15</v>
      </c>
      <c r="B186" s="14">
        <v>7.7</v>
      </c>
      <c r="C186" s="15">
        <v>0.0173</v>
      </c>
      <c r="D186" s="14">
        <v>31.5</v>
      </c>
      <c r="E186" s="14">
        <v>73.5</v>
      </c>
      <c r="F186" s="14">
        <v>6.9</v>
      </c>
      <c r="G186" s="15">
        <v>0.0173</v>
      </c>
      <c r="H186" s="15">
        <v>0.0173</v>
      </c>
      <c r="I186" s="15">
        <v>0.0173</v>
      </c>
      <c r="J186" s="15">
        <v>0.0173</v>
      </c>
      <c r="K186" s="14">
        <v>310.8</v>
      </c>
      <c r="L186" s="15">
        <v>0.0173</v>
      </c>
      <c r="M186" s="14">
        <v>16.1</v>
      </c>
      <c r="N186" s="15">
        <v>0.0173</v>
      </c>
      <c r="O186" s="15">
        <v>0.0173</v>
      </c>
      <c r="P186" s="14">
        <v>5.8</v>
      </c>
      <c r="Q186" s="14">
        <v>48.5</v>
      </c>
      <c r="R186" s="14">
        <v>501</v>
      </c>
    </row>
    <row r="187" spans="1:18" s="16" customFormat="1" ht="12">
      <c r="A187" s="22" t="s">
        <v>16</v>
      </c>
      <c r="B187" s="14">
        <v>6.3</v>
      </c>
      <c r="C187" s="15">
        <v>0.0173</v>
      </c>
      <c r="D187" s="14">
        <v>40</v>
      </c>
      <c r="E187" s="14">
        <v>68.8</v>
      </c>
      <c r="F187" s="14">
        <v>7.9</v>
      </c>
      <c r="G187" s="15">
        <v>0.0173</v>
      </c>
      <c r="H187" s="15">
        <v>0.0173</v>
      </c>
      <c r="I187" s="15">
        <v>0.0173</v>
      </c>
      <c r="J187" s="15">
        <v>0.0173</v>
      </c>
      <c r="K187" s="14">
        <v>321.9</v>
      </c>
      <c r="L187" s="15">
        <v>0.0173</v>
      </c>
      <c r="M187" s="14">
        <v>16.1</v>
      </c>
      <c r="N187" s="15">
        <v>0.0173</v>
      </c>
      <c r="O187" s="15">
        <v>0.0173</v>
      </c>
      <c r="P187" s="14">
        <v>5.7</v>
      </c>
      <c r="Q187" s="14">
        <v>48.7</v>
      </c>
      <c r="R187" s="14">
        <v>515.5</v>
      </c>
    </row>
    <row r="188" spans="1:18" s="16" customFormat="1" ht="12">
      <c r="A188" s="22" t="s">
        <v>17</v>
      </c>
      <c r="B188" s="14">
        <v>10.2</v>
      </c>
      <c r="C188" s="15">
        <v>0.0173</v>
      </c>
      <c r="D188" s="14">
        <v>58.8</v>
      </c>
      <c r="E188" s="14">
        <v>69.8</v>
      </c>
      <c r="F188" s="14">
        <v>7.9</v>
      </c>
      <c r="G188" s="15">
        <v>0.0173</v>
      </c>
      <c r="H188" s="15">
        <v>0.0173</v>
      </c>
      <c r="I188" s="15">
        <v>0.0173</v>
      </c>
      <c r="J188" s="15">
        <v>0.0173</v>
      </c>
      <c r="K188" s="14">
        <v>298.1</v>
      </c>
      <c r="L188" s="15">
        <v>0.0173</v>
      </c>
      <c r="M188" s="14">
        <v>16.1</v>
      </c>
      <c r="N188" s="15">
        <v>0.0173</v>
      </c>
      <c r="O188" s="15">
        <v>0.0173</v>
      </c>
      <c r="P188" s="14">
        <v>5.8</v>
      </c>
      <c r="Q188" s="14">
        <v>48.7</v>
      </c>
      <c r="R188" s="14">
        <v>515.5</v>
      </c>
    </row>
    <row r="189" spans="1:18" s="16" customFormat="1" ht="12">
      <c r="A189" s="22" t="s">
        <v>18</v>
      </c>
      <c r="B189" s="14">
        <v>1.2120160000000002</v>
      </c>
      <c r="C189" s="15">
        <v>0.0165</v>
      </c>
      <c r="D189" s="14">
        <v>27.673690999999998</v>
      </c>
      <c r="E189" s="14">
        <v>91.82646000000001</v>
      </c>
      <c r="F189" s="14">
        <v>16.69229</v>
      </c>
      <c r="G189" s="15">
        <v>0</v>
      </c>
      <c r="H189" s="15">
        <v>0.008332</v>
      </c>
      <c r="I189" s="15">
        <v>0.053604</v>
      </c>
      <c r="J189" s="15">
        <v>0</v>
      </c>
      <c r="K189" s="14">
        <v>292.20128400000004</v>
      </c>
      <c r="L189" s="15">
        <v>0.040216</v>
      </c>
      <c r="M189" s="14">
        <v>16.138414</v>
      </c>
      <c r="N189" s="15">
        <v>0</v>
      </c>
      <c r="O189" s="15">
        <v>0</v>
      </c>
      <c r="P189" s="14">
        <v>6.11788</v>
      </c>
      <c r="Q189" s="14">
        <v>48.855144</v>
      </c>
      <c r="R189" s="14">
        <v>500.83583100000004</v>
      </c>
    </row>
    <row r="190" spans="1:18" s="16" customFormat="1" ht="12">
      <c r="A190" s="22" t="s">
        <v>19</v>
      </c>
      <c r="B190" s="14">
        <v>2.479117</v>
      </c>
      <c r="C190" s="15">
        <v>0.0165</v>
      </c>
      <c r="D190" s="14">
        <v>31.05692</v>
      </c>
      <c r="E190" s="14">
        <v>85.63972</v>
      </c>
      <c r="F190" s="14">
        <v>18.621029999999998</v>
      </c>
      <c r="G190" s="15">
        <v>0</v>
      </c>
      <c r="H190" s="15">
        <v>0.008339000000000001</v>
      </c>
      <c r="I190" s="15">
        <v>0.051286</v>
      </c>
      <c r="J190" s="15">
        <v>0</v>
      </c>
      <c r="K190" s="14">
        <v>289.70497939</v>
      </c>
      <c r="L190" s="15">
        <v>0.042685</v>
      </c>
      <c r="M190" s="14">
        <v>16.138314</v>
      </c>
      <c r="N190" s="15">
        <v>0</v>
      </c>
      <c r="O190" s="15">
        <v>0</v>
      </c>
      <c r="P190" s="14">
        <v>5.738503</v>
      </c>
      <c r="Q190" s="14">
        <v>48.864110000000004</v>
      </c>
      <c r="R190" s="14">
        <v>498.36150338999994</v>
      </c>
    </row>
    <row r="191" spans="1:18" s="16" customFormat="1" ht="12">
      <c r="A191" s="22" t="s">
        <v>38</v>
      </c>
      <c r="B191" s="14">
        <v>4.889059</v>
      </c>
      <c r="C191" s="15">
        <v>0.0165</v>
      </c>
      <c r="D191" s="14">
        <v>19.717014</v>
      </c>
      <c r="E191" s="14">
        <v>85.26228599999999</v>
      </c>
      <c r="F191" s="14">
        <v>18.60631</v>
      </c>
      <c r="G191" s="15">
        <v>0</v>
      </c>
      <c r="H191" s="15">
        <v>0.008332</v>
      </c>
      <c r="I191" s="15">
        <v>0.053604</v>
      </c>
      <c r="J191" s="15">
        <v>0</v>
      </c>
      <c r="K191" s="14">
        <v>296.901772</v>
      </c>
      <c r="L191" s="15">
        <v>0.040216</v>
      </c>
      <c r="M191" s="14">
        <v>16.138414</v>
      </c>
      <c r="N191" s="15">
        <v>0</v>
      </c>
      <c r="O191" s="15">
        <v>0</v>
      </c>
      <c r="P191" s="14">
        <v>5.908329999999999</v>
      </c>
      <c r="Q191" s="14">
        <v>49.087381</v>
      </c>
      <c r="R191" s="14">
        <v>496.6166539999999</v>
      </c>
    </row>
    <row r="192" spans="1:18" s="16" customFormat="1" ht="12">
      <c r="A192" s="22" t="s">
        <v>21</v>
      </c>
      <c r="B192" s="14">
        <v>6.579959</v>
      </c>
      <c r="C192" s="15">
        <v>0.0165</v>
      </c>
      <c r="D192" s="14">
        <v>12.470811000000003</v>
      </c>
      <c r="E192" s="14">
        <v>77.6274</v>
      </c>
      <c r="F192" s="14">
        <v>17.62351</v>
      </c>
      <c r="G192" s="15">
        <v>0</v>
      </c>
      <c r="H192" s="15">
        <v>0</v>
      </c>
      <c r="I192" s="15">
        <v>0</v>
      </c>
      <c r="J192" s="15">
        <v>0</v>
      </c>
      <c r="K192" s="14">
        <v>293.712331</v>
      </c>
      <c r="L192" s="15">
        <v>0.040216</v>
      </c>
      <c r="M192" s="14">
        <v>16.138414</v>
      </c>
      <c r="N192" s="15">
        <v>0</v>
      </c>
      <c r="O192" s="15">
        <v>0</v>
      </c>
      <c r="P192" s="14">
        <v>24.212343000000004</v>
      </c>
      <c r="Q192" s="14">
        <v>49.103427</v>
      </c>
      <c r="R192" s="14">
        <v>497.58684200000005</v>
      </c>
    </row>
    <row r="193" spans="1:18" s="16" customFormat="1" ht="12">
      <c r="A193" s="22" t="s">
        <v>22</v>
      </c>
      <c r="B193" s="14">
        <v>6.333614999999999</v>
      </c>
      <c r="C193" s="15">
        <v>0.0165</v>
      </c>
      <c r="D193" s="14">
        <v>31.482753000000002</v>
      </c>
      <c r="E193" s="14">
        <v>60.63573</v>
      </c>
      <c r="F193" s="14">
        <v>16.64153</v>
      </c>
      <c r="G193" s="15">
        <v>0</v>
      </c>
      <c r="H193" s="15">
        <v>0</v>
      </c>
      <c r="I193" s="15">
        <v>0</v>
      </c>
      <c r="J193" s="15">
        <v>0</v>
      </c>
      <c r="K193" s="14">
        <v>289.708203</v>
      </c>
      <c r="L193" s="15">
        <v>0.040216</v>
      </c>
      <c r="M193" s="14">
        <v>16.138414</v>
      </c>
      <c r="N193" s="15">
        <v>0</v>
      </c>
      <c r="O193" s="15">
        <v>0</v>
      </c>
      <c r="P193" s="14">
        <v>8.227223</v>
      </c>
      <c r="Q193" s="14">
        <v>49.493383</v>
      </c>
      <c r="R193" s="14">
        <v>478.78611600000005</v>
      </c>
    </row>
    <row r="194" spans="1:18" s="16" customFormat="1" ht="12">
      <c r="A194" s="22" t="s">
        <v>23</v>
      </c>
      <c r="B194" s="14">
        <v>4.165723</v>
      </c>
      <c r="C194" s="15">
        <v>0.0165</v>
      </c>
      <c r="D194" s="14">
        <v>39.256775999999995</v>
      </c>
      <c r="E194" s="14">
        <v>48.70496</v>
      </c>
      <c r="F194" s="14">
        <v>16.64153</v>
      </c>
      <c r="G194" s="15">
        <v>0</v>
      </c>
      <c r="H194" s="15">
        <v>0</v>
      </c>
      <c r="I194" s="15">
        <v>0</v>
      </c>
      <c r="J194" s="15">
        <v>0</v>
      </c>
      <c r="K194" s="14">
        <v>287.664894</v>
      </c>
      <c r="L194" s="15">
        <v>0.040216</v>
      </c>
      <c r="M194" s="14">
        <v>15.604803</v>
      </c>
      <c r="N194" s="15">
        <v>0</v>
      </c>
      <c r="O194" s="15">
        <v>0</v>
      </c>
      <c r="P194" s="14">
        <v>7.117025</v>
      </c>
      <c r="Q194" s="14">
        <v>49.467721</v>
      </c>
      <c r="R194" s="14">
        <v>468.749682</v>
      </c>
    </row>
    <row r="195" spans="1:18" s="16" customFormat="1" ht="12">
      <c r="A195" s="28">
        <v>2015</v>
      </c>
      <c r="B195" s="14"/>
      <c r="C195" s="15"/>
      <c r="D195" s="14"/>
      <c r="E195" s="14"/>
      <c r="F195" s="14"/>
      <c r="G195" s="15"/>
      <c r="H195" s="15"/>
      <c r="I195" s="15"/>
      <c r="J195" s="15"/>
      <c r="K195" s="14"/>
      <c r="L195" s="15"/>
      <c r="M195" s="14"/>
      <c r="N195" s="15"/>
      <c r="O195" s="15"/>
      <c r="P195" s="14"/>
      <c r="Q195" s="14"/>
      <c r="R195" s="14"/>
    </row>
    <row r="196" spans="1:18" s="16" customFormat="1" ht="12">
      <c r="A196" s="22" t="s">
        <v>12</v>
      </c>
      <c r="B196" s="14">
        <v>2.6</v>
      </c>
      <c r="C196" s="15" t="s">
        <v>27</v>
      </c>
      <c r="D196" s="14">
        <v>27</v>
      </c>
      <c r="E196" s="14">
        <v>77.1</v>
      </c>
      <c r="F196" s="14">
        <v>9.8</v>
      </c>
      <c r="G196" s="15" t="s">
        <v>27</v>
      </c>
      <c r="H196" s="15" t="s">
        <v>27</v>
      </c>
      <c r="I196" s="15" t="s">
        <v>27</v>
      </c>
      <c r="J196" s="15" t="s">
        <v>27</v>
      </c>
      <c r="K196" s="14">
        <v>285.4</v>
      </c>
      <c r="L196" s="15">
        <v>0.040216</v>
      </c>
      <c r="M196" s="14">
        <v>15.6</v>
      </c>
      <c r="N196" s="15">
        <v>0</v>
      </c>
      <c r="O196" s="15">
        <v>0</v>
      </c>
      <c r="P196" s="14">
        <v>7.4</v>
      </c>
      <c r="Q196" s="14">
        <v>49.6</v>
      </c>
      <c r="R196" s="14">
        <v>474.8</v>
      </c>
    </row>
    <row r="197" spans="1:18" s="16" customFormat="1" ht="12">
      <c r="A197" s="22" t="s">
        <v>13</v>
      </c>
      <c r="B197" s="14">
        <v>7.9</v>
      </c>
      <c r="C197" s="15" t="s">
        <v>27</v>
      </c>
      <c r="D197" s="14">
        <v>53</v>
      </c>
      <c r="E197" s="14">
        <v>74.1</v>
      </c>
      <c r="F197" s="14">
        <v>3.9</v>
      </c>
      <c r="G197" s="15" t="s">
        <v>27</v>
      </c>
      <c r="H197" s="15" t="s">
        <v>27</v>
      </c>
      <c r="I197" s="15" t="s">
        <v>27</v>
      </c>
      <c r="J197" s="15" t="s">
        <v>27</v>
      </c>
      <c r="K197" s="14">
        <v>286.2</v>
      </c>
      <c r="L197" s="15">
        <v>0.040216</v>
      </c>
      <c r="M197" s="14">
        <v>15.6</v>
      </c>
      <c r="N197" s="15">
        <v>0</v>
      </c>
      <c r="O197" s="15">
        <v>0</v>
      </c>
      <c r="P197" s="14">
        <v>8.1</v>
      </c>
      <c r="Q197" s="14">
        <v>49.7</v>
      </c>
      <c r="R197" s="14">
        <v>498.6</v>
      </c>
    </row>
    <row r="198" spans="1:18" s="16" customFormat="1" ht="12">
      <c r="A198" s="11" t="s">
        <v>14</v>
      </c>
      <c r="B198" s="14">
        <v>3.4</v>
      </c>
      <c r="C198" s="15" t="s">
        <v>27</v>
      </c>
      <c r="D198" s="14">
        <v>37.5</v>
      </c>
      <c r="E198" s="14">
        <v>90.1</v>
      </c>
      <c r="F198" s="14">
        <v>4.9</v>
      </c>
      <c r="G198" s="15" t="s">
        <v>27</v>
      </c>
      <c r="H198" s="15" t="s">
        <v>27</v>
      </c>
      <c r="I198" s="15" t="s">
        <v>27</v>
      </c>
      <c r="J198" s="15" t="s">
        <v>27</v>
      </c>
      <c r="K198" s="14">
        <v>273.1</v>
      </c>
      <c r="L198" s="15">
        <v>0.040216</v>
      </c>
      <c r="M198" s="14">
        <v>15.6</v>
      </c>
      <c r="N198" s="15">
        <v>0</v>
      </c>
      <c r="O198" s="15">
        <v>0</v>
      </c>
      <c r="P198" s="14">
        <v>7.7</v>
      </c>
      <c r="Q198" s="14">
        <v>49.6</v>
      </c>
      <c r="R198" s="14">
        <v>482</v>
      </c>
    </row>
    <row r="199" spans="1:18" ht="12">
      <c r="A199" s="11" t="s">
        <v>15</v>
      </c>
      <c r="B199" s="29">
        <v>6.9</v>
      </c>
      <c r="C199" s="15" t="s">
        <v>27</v>
      </c>
      <c r="D199" s="23">
        <v>28.3</v>
      </c>
      <c r="E199" s="23">
        <v>88</v>
      </c>
      <c r="F199" s="11">
        <v>4.9</v>
      </c>
      <c r="G199" s="15" t="s">
        <v>27</v>
      </c>
      <c r="H199" s="15" t="s">
        <v>27</v>
      </c>
      <c r="I199" s="15" t="s">
        <v>27</v>
      </c>
      <c r="J199" s="15" t="s">
        <v>27</v>
      </c>
      <c r="K199" s="14">
        <v>284.5</v>
      </c>
      <c r="L199" s="15">
        <v>0.040216</v>
      </c>
      <c r="M199" s="29">
        <v>15.6</v>
      </c>
      <c r="N199" s="15">
        <v>0</v>
      </c>
      <c r="O199" s="15">
        <v>0</v>
      </c>
      <c r="P199" s="14">
        <v>8.2</v>
      </c>
      <c r="Q199" s="11">
        <v>49.8</v>
      </c>
      <c r="R199" s="11">
        <v>486.3</v>
      </c>
    </row>
    <row r="200" spans="1:18" ht="12">
      <c r="A200" s="11" t="s">
        <v>16</v>
      </c>
      <c r="B200" s="29">
        <v>3.1</v>
      </c>
      <c r="C200" s="15" t="s">
        <v>27</v>
      </c>
      <c r="D200" s="23">
        <v>25</v>
      </c>
      <c r="E200" s="23">
        <v>101.4</v>
      </c>
      <c r="F200" s="11">
        <v>4.9</v>
      </c>
      <c r="G200" s="15" t="s">
        <v>27</v>
      </c>
      <c r="H200" s="15" t="s">
        <v>27</v>
      </c>
      <c r="I200" s="15" t="s">
        <v>27</v>
      </c>
      <c r="J200" s="15" t="s">
        <v>27</v>
      </c>
      <c r="K200" s="14">
        <v>283.2</v>
      </c>
      <c r="L200" s="15">
        <v>0.040216</v>
      </c>
      <c r="M200" s="29">
        <v>15.6</v>
      </c>
      <c r="N200" s="15">
        <v>0</v>
      </c>
      <c r="O200" s="15">
        <v>0</v>
      </c>
      <c r="P200" s="14">
        <v>8.1</v>
      </c>
      <c r="Q200" s="11">
        <v>49.8</v>
      </c>
      <c r="R200" s="11">
        <v>491.2</v>
      </c>
    </row>
    <row r="201" spans="1:18" ht="12">
      <c r="A201" s="11" t="s">
        <v>17</v>
      </c>
      <c r="B201" s="29">
        <v>1.2</v>
      </c>
      <c r="C201" s="15" t="s">
        <v>27</v>
      </c>
      <c r="D201" s="23">
        <v>20.3</v>
      </c>
      <c r="E201" s="23">
        <v>106.8</v>
      </c>
      <c r="F201" s="11">
        <v>4.9</v>
      </c>
      <c r="G201" s="15" t="s">
        <v>27</v>
      </c>
      <c r="H201" s="15" t="s">
        <v>27</v>
      </c>
      <c r="I201" s="15" t="s">
        <v>27</v>
      </c>
      <c r="J201" s="15" t="s">
        <v>27</v>
      </c>
      <c r="K201" s="14">
        <v>277.1</v>
      </c>
      <c r="L201" s="15">
        <v>0.040216</v>
      </c>
      <c r="M201" s="29">
        <v>15.6</v>
      </c>
      <c r="N201" s="15">
        <v>0</v>
      </c>
      <c r="O201" s="15">
        <v>0</v>
      </c>
      <c r="P201" s="14">
        <v>8.1</v>
      </c>
      <c r="Q201" s="14">
        <v>50.032617</v>
      </c>
      <c r="R201" s="11">
        <v>484.1</v>
      </c>
    </row>
    <row r="202" spans="1:18" ht="12">
      <c r="A202" s="11" t="s">
        <v>18</v>
      </c>
      <c r="B202" s="14">
        <v>12.949142</v>
      </c>
      <c r="C202" s="15">
        <v>0.017259999999999998</v>
      </c>
      <c r="D202" s="23">
        <v>22.150608</v>
      </c>
      <c r="E202" s="23">
        <v>88.848962</v>
      </c>
      <c r="F202" s="14">
        <v>9.7935</v>
      </c>
      <c r="G202" s="15">
        <v>0</v>
      </c>
      <c r="H202" s="15">
        <v>0</v>
      </c>
      <c r="I202" s="15">
        <v>0</v>
      </c>
      <c r="J202" s="15">
        <v>0</v>
      </c>
      <c r="K202" s="14">
        <v>272.58879499999995</v>
      </c>
      <c r="L202" s="15">
        <v>0</v>
      </c>
      <c r="M202" s="14">
        <v>15.625705</v>
      </c>
      <c r="N202" s="15">
        <v>0</v>
      </c>
      <c r="O202" s="15">
        <v>0</v>
      </c>
      <c r="P202" s="14">
        <v>7.465064000000001</v>
      </c>
      <c r="Q202" s="14">
        <v>49.717474</v>
      </c>
      <c r="R202" s="14">
        <v>479.1565099999999</v>
      </c>
    </row>
    <row r="203" spans="1:18" ht="12">
      <c r="A203" s="11" t="s">
        <v>19</v>
      </c>
      <c r="B203" s="14">
        <v>3.730135</v>
      </c>
      <c r="C203" s="15">
        <v>0.0172</v>
      </c>
      <c r="D203" s="23">
        <v>30.077347000000003</v>
      </c>
      <c r="E203" s="23">
        <v>73.30767</v>
      </c>
      <c r="F203" s="14">
        <v>12.758479999999999</v>
      </c>
      <c r="G203" s="15">
        <v>0</v>
      </c>
      <c r="H203" s="15">
        <v>0</v>
      </c>
      <c r="I203" s="15">
        <v>0</v>
      </c>
      <c r="J203" s="15">
        <v>0</v>
      </c>
      <c r="K203" s="14">
        <v>276.551935</v>
      </c>
      <c r="L203" s="15">
        <v>0</v>
      </c>
      <c r="M203" s="14">
        <v>15.625705</v>
      </c>
      <c r="N203" s="15">
        <v>0</v>
      </c>
      <c r="O203" s="15">
        <v>0</v>
      </c>
      <c r="P203" s="14">
        <v>6.936033999999999</v>
      </c>
      <c r="Q203" s="14">
        <v>49.660846</v>
      </c>
      <c r="R203" s="14">
        <v>468.665352</v>
      </c>
    </row>
    <row r="204" spans="1:18" ht="12">
      <c r="A204" s="11" t="s">
        <v>20</v>
      </c>
      <c r="B204" s="14">
        <v>1.675188</v>
      </c>
      <c r="C204" s="15">
        <v>0.017</v>
      </c>
      <c r="D204" s="23">
        <v>40.987525000000005</v>
      </c>
      <c r="E204" s="23">
        <v>75.78687000000001</v>
      </c>
      <c r="F204" s="14">
        <v>8.83114</v>
      </c>
      <c r="G204" s="15">
        <v>0</v>
      </c>
      <c r="H204" s="15">
        <v>0</v>
      </c>
      <c r="I204" s="15">
        <v>0</v>
      </c>
      <c r="J204" s="15">
        <v>0</v>
      </c>
      <c r="K204" s="14">
        <v>277.899945</v>
      </c>
      <c r="L204" s="15">
        <v>0</v>
      </c>
      <c r="M204" s="14">
        <v>15.625705</v>
      </c>
      <c r="N204" s="15">
        <v>0</v>
      </c>
      <c r="O204" s="15">
        <v>0</v>
      </c>
      <c r="P204" s="14">
        <v>8.134117999999999</v>
      </c>
      <c r="Q204" s="14">
        <v>49.823466</v>
      </c>
      <c r="R204" s="14">
        <v>478.780957</v>
      </c>
    </row>
    <row r="205" spans="1:18" ht="12">
      <c r="A205" s="11" t="s">
        <v>21</v>
      </c>
      <c r="B205" s="14">
        <v>2.353993</v>
      </c>
      <c r="C205" s="15">
        <v>0.017</v>
      </c>
      <c r="D205" s="23">
        <v>27.537162000000006</v>
      </c>
      <c r="E205" s="23">
        <v>118.37055000000001</v>
      </c>
      <c r="F205" s="14">
        <v>8.83114</v>
      </c>
      <c r="G205" s="15">
        <v>0</v>
      </c>
      <c r="H205" s="15">
        <v>0</v>
      </c>
      <c r="I205" s="15">
        <v>0</v>
      </c>
      <c r="J205" s="15">
        <v>0</v>
      </c>
      <c r="K205" s="14">
        <v>282.234627</v>
      </c>
      <c r="L205" s="15"/>
      <c r="M205" s="14">
        <v>15.625705</v>
      </c>
      <c r="N205" s="15">
        <v>0</v>
      </c>
      <c r="O205" s="15">
        <v>0</v>
      </c>
      <c r="P205" s="14">
        <v>8.667525999999999</v>
      </c>
      <c r="Q205" s="14">
        <v>48.13521</v>
      </c>
      <c r="R205" s="14">
        <v>511.772913</v>
      </c>
    </row>
    <row r="206" spans="1:18" ht="12">
      <c r="A206" s="11" t="s">
        <v>22</v>
      </c>
      <c r="B206" s="14">
        <v>2.154684</v>
      </c>
      <c r="C206" s="15">
        <v>0.022</v>
      </c>
      <c r="D206" s="23">
        <v>22.68968900000001</v>
      </c>
      <c r="E206" s="23">
        <v>117.158748</v>
      </c>
      <c r="F206" s="14">
        <v>6.84378</v>
      </c>
      <c r="G206" s="15">
        <v>0</v>
      </c>
      <c r="H206" s="15">
        <v>0</v>
      </c>
      <c r="I206" s="15">
        <v>0</v>
      </c>
      <c r="J206" s="15">
        <v>0</v>
      </c>
      <c r="K206" s="14">
        <v>283.065744</v>
      </c>
      <c r="L206" s="15"/>
      <c r="M206" s="14">
        <v>15.625705</v>
      </c>
      <c r="N206" s="15">
        <v>0</v>
      </c>
      <c r="O206" s="15">
        <v>0</v>
      </c>
      <c r="P206" s="14">
        <v>10.98439</v>
      </c>
      <c r="Q206" s="14">
        <v>46.794301</v>
      </c>
      <c r="R206" s="14">
        <v>505.33904100000007</v>
      </c>
    </row>
    <row r="207" spans="1:18" ht="12">
      <c r="A207" s="11" t="s">
        <v>23</v>
      </c>
      <c r="B207" s="14">
        <v>1.8560029999999998</v>
      </c>
      <c r="C207" s="15">
        <v>0.022</v>
      </c>
      <c r="D207" s="23">
        <v>22.943685000000002</v>
      </c>
      <c r="E207" s="23">
        <v>115.31092</v>
      </c>
      <c r="F207" s="14">
        <v>6.84378</v>
      </c>
      <c r="G207" s="15">
        <v>0</v>
      </c>
      <c r="H207" s="15">
        <v>0</v>
      </c>
      <c r="I207" s="15">
        <v>0</v>
      </c>
      <c r="J207" s="15">
        <v>0</v>
      </c>
      <c r="K207" s="14">
        <v>286.03356</v>
      </c>
      <c r="L207" s="15"/>
      <c r="M207" s="14">
        <v>18.125705</v>
      </c>
      <c r="N207" s="15">
        <v>0</v>
      </c>
      <c r="O207" s="15">
        <v>0</v>
      </c>
      <c r="P207" s="14">
        <v>9.359637999999999</v>
      </c>
      <c r="Q207" s="14">
        <v>46.801097999999996</v>
      </c>
      <c r="R207" s="14">
        <v>507.296389</v>
      </c>
    </row>
    <row r="208" spans="1:18" ht="12">
      <c r="A208" s="28">
        <v>2016</v>
      </c>
      <c r="B208" s="14"/>
      <c r="C208" s="15"/>
      <c r="D208" s="23"/>
      <c r="E208" s="23"/>
      <c r="F208" s="14"/>
      <c r="G208" s="15"/>
      <c r="H208" s="15"/>
      <c r="I208" s="15"/>
      <c r="J208" s="15"/>
      <c r="K208" s="14"/>
      <c r="L208" s="15"/>
      <c r="M208" s="14"/>
      <c r="N208" s="15"/>
      <c r="O208" s="15"/>
      <c r="P208" s="14"/>
      <c r="Q208" s="14"/>
      <c r="R208" s="14"/>
    </row>
    <row r="209" spans="1:18" ht="12">
      <c r="A209" s="11" t="s">
        <v>12</v>
      </c>
      <c r="B209" s="14">
        <v>1.1607669999999999</v>
      </c>
      <c r="C209" s="15">
        <v>0.022</v>
      </c>
      <c r="D209" s="23">
        <v>20.342696</v>
      </c>
      <c r="E209" s="23">
        <v>122.30186</v>
      </c>
      <c r="F209" s="14">
        <v>12.92074</v>
      </c>
      <c r="G209" s="15">
        <v>0</v>
      </c>
      <c r="H209" s="15">
        <v>0</v>
      </c>
      <c r="I209" s="15">
        <v>0</v>
      </c>
      <c r="J209" s="15">
        <v>0</v>
      </c>
      <c r="K209" s="14">
        <v>284.78819300000004</v>
      </c>
      <c r="L209" s="15">
        <v>0</v>
      </c>
      <c r="M209" s="14">
        <v>17.272902000000002</v>
      </c>
      <c r="N209" s="15">
        <v>0</v>
      </c>
      <c r="O209" s="15">
        <v>0</v>
      </c>
      <c r="P209" s="14">
        <v>9.278127</v>
      </c>
      <c r="Q209" s="14">
        <v>55.582277999999995</v>
      </c>
      <c r="R209" s="14">
        <v>523.669563</v>
      </c>
    </row>
    <row r="210" spans="1:18" ht="12">
      <c r="A210" s="11" t="s">
        <v>13</v>
      </c>
      <c r="B210" s="14">
        <v>0.810653</v>
      </c>
      <c r="C210" s="15">
        <v>0.022</v>
      </c>
      <c r="D210" s="23">
        <v>23.094796000000006</v>
      </c>
      <c r="E210" s="23">
        <v>117.942485</v>
      </c>
      <c r="F210" s="14">
        <v>11.94312</v>
      </c>
      <c r="G210" s="15">
        <v>0</v>
      </c>
      <c r="H210" s="15">
        <v>0</v>
      </c>
      <c r="I210" s="15">
        <v>0</v>
      </c>
      <c r="J210" s="15">
        <v>0</v>
      </c>
      <c r="K210" s="14">
        <v>282.232749</v>
      </c>
      <c r="L210" s="15">
        <v>0</v>
      </c>
      <c r="M210" s="14">
        <v>17.257329000000002</v>
      </c>
      <c r="N210" s="15">
        <v>0</v>
      </c>
      <c r="O210" s="15">
        <v>0</v>
      </c>
      <c r="P210" s="14">
        <v>7.799697</v>
      </c>
      <c r="Q210" s="14">
        <v>54.097097000000005</v>
      </c>
      <c r="R210" s="14">
        <v>515.199926</v>
      </c>
    </row>
    <row r="211" spans="1:18" ht="12">
      <c r="A211" s="11" t="s">
        <v>14</v>
      </c>
      <c r="B211" s="14">
        <v>1.043357</v>
      </c>
      <c r="C211" s="15">
        <v>0.022</v>
      </c>
      <c r="D211" s="23">
        <v>20.189619</v>
      </c>
      <c r="E211" s="23">
        <v>121.86699</v>
      </c>
      <c r="F211" s="14">
        <v>11.92431</v>
      </c>
      <c r="G211" s="15">
        <v>0</v>
      </c>
      <c r="H211" s="15">
        <v>0</v>
      </c>
      <c r="I211" s="15">
        <v>0</v>
      </c>
      <c r="J211" s="15">
        <v>0</v>
      </c>
      <c r="K211" s="14">
        <v>281.20112</v>
      </c>
      <c r="L211" s="15">
        <v>0</v>
      </c>
      <c r="M211" s="14">
        <v>17.257329000000002</v>
      </c>
      <c r="N211" s="15">
        <v>0</v>
      </c>
      <c r="O211" s="15">
        <v>0</v>
      </c>
      <c r="P211" s="14">
        <v>8.213836</v>
      </c>
      <c r="Q211" s="14">
        <v>54.169515</v>
      </c>
      <c r="R211" s="14">
        <v>515.8880760000001</v>
      </c>
    </row>
    <row r="212" spans="1:18" ht="12">
      <c r="A212" s="11" t="s">
        <v>15</v>
      </c>
      <c r="B212" s="14">
        <v>2.071177</v>
      </c>
      <c r="C212" s="15">
        <v>0.022</v>
      </c>
      <c r="D212" s="23">
        <v>21.138231000000005</v>
      </c>
      <c r="E212" s="23">
        <v>126.573755</v>
      </c>
      <c r="F212" s="14">
        <v>8.938379999999999</v>
      </c>
      <c r="G212" s="15">
        <v>0</v>
      </c>
      <c r="H212" s="15">
        <v>0</v>
      </c>
      <c r="I212" s="15">
        <v>0</v>
      </c>
      <c r="J212" s="15">
        <v>0</v>
      </c>
      <c r="K212" s="14">
        <v>274.612691</v>
      </c>
      <c r="L212" s="15">
        <v>0</v>
      </c>
      <c r="M212" s="14">
        <v>17.257329000000002</v>
      </c>
      <c r="N212" s="15">
        <v>0</v>
      </c>
      <c r="O212" s="15">
        <v>0</v>
      </c>
      <c r="P212" s="14">
        <v>9.23014100000003</v>
      </c>
      <c r="Q212" s="14">
        <v>54.049517</v>
      </c>
      <c r="R212" s="14">
        <v>513.893221</v>
      </c>
    </row>
    <row r="213" spans="1:18" ht="12">
      <c r="A213" s="11" t="s">
        <v>16</v>
      </c>
      <c r="B213" s="14">
        <v>6.232522</v>
      </c>
      <c r="C213" s="15">
        <v>0.022</v>
      </c>
      <c r="D213" s="23">
        <v>37.427321209999995</v>
      </c>
      <c r="E213" s="23">
        <v>132.681725</v>
      </c>
      <c r="F213" s="14">
        <v>8.938379999999999</v>
      </c>
      <c r="G213" s="15">
        <v>0</v>
      </c>
      <c r="H213" s="15">
        <v>0</v>
      </c>
      <c r="I213" s="15">
        <v>0</v>
      </c>
      <c r="J213" s="15">
        <v>0</v>
      </c>
      <c r="K213" s="14">
        <v>269.31178420000015</v>
      </c>
      <c r="L213" s="15">
        <v>0</v>
      </c>
      <c r="M213" s="14">
        <v>17.24005855</v>
      </c>
      <c r="N213" s="15">
        <v>0</v>
      </c>
      <c r="O213" s="15">
        <v>0</v>
      </c>
      <c r="P213" s="14">
        <v>8.37815819</v>
      </c>
      <c r="Q213" s="14">
        <v>54.28247501</v>
      </c>
      <c r="R213" s="14">
        <v>534.5144241600002</v>
      </c>
    </row>
    <row r="214" spans="1:18" ht="12">
      <c r="A214" s="11" t="s">
        <v>17</v>
      </c>
      <c r="B214" s="14">
        <v>2.1160330000000003</v>
      </c>
      <c r="C214" s="15">
        <v>0.022</v>
      </c>
      <c r="D214" s="23">
        <v>28.207968</v>
      </c>
      <c r="E214" s="23">
        <v>142.17356</v>
      </c>
      <c r="F214" s="14">
        <v>9.933309999999999</v>
      </c>
      <c r="G214" s="15">
        <v>0</v>
      </c>
      <c r="H214" s="15">
        <v>0</v>
      </c>
      <c r="I214" s="15">
        <v>0</v>
      </c>
      <c r="J214" s="15">
        <v>0</v>
      </c>
      <c r="K214" s="14">
        <v>276.09759437</v>
      </c>
      <c r="L214" s="15">
        <v>0</v>
      </c>
      <c r="M214" s="14">
        <v>17.24005855</v>
      </c>
      <c r="N214" s="15">
        <v>0</v>
      </c>
      <c r="O214" s="15">
        <v>0</v>
      </c>
      <c r="P214" s="14">
        <v>8.788623</v>
      </c>
      <c r="Q214" s="14">
        <v>54.076916000000004</v>
      </c>
      <c r="R214" s="14">
        <v>538.6560629200001</v>
      </c>
    </row>
    <row r="215" spans="1:18" ht="12">
      <c r="A215" s="11" t="s">
        <v>18</v>
      </c>
      <c r="B215" s="14">
        <v>2.24866</v>
      </c>
      <c r="C215" s="15">
        <v>0.022</v>
      </c>
      <c r="D215" s="23">
        <v>29.719356</v>
      </c>
      <c r="E215" s="23">
        <v>95.93865000000001</v>
      </c>
      <c r="F215" s="14">
        <v>13.907110000000001</v>
      </c>
      <c r="G215" s="15">
        <v>0</v>
      </c>
      <c r="H215" s="15">
        <v>0</v>
      </c>
      <c r="I215" s="15">
        <v>0</v>
      </c>
      <c r="J215" s="15">
        <v>0</v>
      </c>
      <c r="K215" s="14">
        <v>283.491624</v>
      </c>
      <c r="L215" s="15">
        <v>0</v>
      </c>
      <c r="M215" s="14">
        <v>17.257329000000002</v>
      </c>
      <c r="N215" s="15">
        <v>0</v>
      </c>
      <c r="O215" s="15">
        <v>0</v>
      </c>
      <c r="P215" s="14">
        <v>9.838180000000001</v>
      </c>
      <c r="Q215" s="14">
        <v>54.136494</v>
      </c>
      <c r="R215" s="14">
        <v>506.5594030000001</v>
      </c>
    </row>
    <row r="216" spans="1:18" ht="12">
      <c r="A216" s="11" t="s">
        <v>19</v>
      </c>
      <c r="B216" s="14">
        <v>4.346940999999999</v>
      </c>
      <c r="C216" s="15">
        <v>0.022</v>
      </c>
      <c r="D216" s="23">
        <v>25.711921000000004</v>
      </c>
      <c r="E216" s="23">
        <v>104.84265</v>
      </c>
      <c r="F216" s="14">
        <v>13.907110000000001</v>
      </c>
      <c r="G216" s="15">
        <v>0</v>
      </c>
      <c r="H216" s="15">
        <v>0</v>
      </c>
      <c r="I216" s="15">
        <v>0</v>
      </c>
      <c r="J216" s="15">
        <v>0</v>
      </c>
      <c r="K216" s="14">
        <v>285.92444800000004</v>
      </c>
      <c r="L216" s="15">
        <v>0</v>
      </c>
      <c r="M216" s="14">
        <v>17.257329000000002</v>
      </c>
      <c r="N216" s="15">
        <v>0</v>
      </c>
      <c r="O216" s="15">
        <v>0</v>
      </c>
      <c r="P216" s="14">
        <v>8.868425</v>
      </c>
      <c r="Q216" s="14">
        <v>54.246334</v>
      </c>
      <c r="R216" s="14">
        <v>515.1271580000001</v>
      </c>
    </row>
    <row r="217" spans="1:18" s="16" customFormat="1" ht="12">
      <c r="A217" s="11" t="s">
        <v>20</v>
      </c>
      <c r="B217" s="14">
        <v>4.390573</v>
      </c>
      <c r="C217" s="15">
        <v>0.022</v>
      </c>
      <c r="D217" s="23">
        <v>37.08362400000001</v>
      </c>
      <c r="E217" s="23">
        <v>108.87495</v>
      </c>
      <c r="F217" s="14">
        <v>7.94672</v>
      </c>
      <c r="G217" s="15">
        <v>0</v>
      </c>
      <c r="H217" s="15">
        <v>0</v>
      </c>
      <c r="I217" s="15">
        <v>0</v>
      </c>
      <c r="J217" s="15">
        <v>0</v>
      </c>
      <c r="K217" s="14">
        <v>282.83809</v>
      </c>
      <c r="L217" s="15">
        <v>0</v>
      </c>
      <c r="M217" s="14">
        <v>17.257329000000002</v>
      </c>
      <c r="N217" s="15">
        <v>0</v>
      </c>
      <c r="O217" s="15">
        <v>0</v>
      </c>
      <c r="P217" s="14">
        <v>8.169943</v>
      </c>
      <c r="Q217" s="14">
        <v>54.298483</v>
      </c>
      <c r="R217" s="14">
        <v>520.8817120000001</v>
      </c>
    </row>
    <row r="218" spans="1:18" ht="12">
      <c r="A218" s="11" t="s">
        <v>21</v>
      </c>
      <c r="B218" s="14">
        <v>2.2666370000000002</v>
      </c>
      <c r="C218" s="15">
        <v>0.022</v>
      </c>
      <c r="D218" s="23">
        <v>19.132265</v>
      </c>
      <c r="E218" s="14">
        <v>111.00751999999999</v>
      </c>
      <c r="F218" s="14">
        <v>8.96866</v>
      </c>
      <c r="G218" s="15">
        <v>0</v>
      </c>
      <c r="H218" s="15">
        <v>0</v>
      </c>
      <c r="I218" s="15">
        <v>0</v>
      </c>
      <c r="J218" s="15">
        <v>0</v>
      </c>
      <c r="K218" s="14">
        <v>291.44492099999997</v>
      </c>
      <c r="L218" s="15">
        <v>0</v>
      </c>
      <c r="M218" s="14">
        <v>17.257329000000002</v>
      </c>
      <c r="N218" s="15">
        <v>0</v>
      </c>
      <c r="O218" s="15">
        <v>0</v>
      </c>
      <c r="P218" s="14">
        <v>11.406529</v>
      </c>
      <c r="Q218" s="14">
        <v>54.445322</v>
      </c>
      <c r="R218" s="14">
        <v>515.951183</v>
      </c>
    </row>
    <row r="219" spans="1:18" ht="12">
      <c r="A219" s="11" t="s">
        <v>22</v>
      </c>
      <c r="B219" s="14">
        <v>0.908897</v>
      </c>
      <c r="C219" s="15">
        <v>0.022</v>
      </c>
      <c r="D219" s="23">
        <v>39.998025000000005</v>
      </c>
      <c r="E219" s="14">
        <v>106.04992</v>
      </c>
      <c r="F219" s="14">
        <v>3.97336</v>
      </c>
      <c r="G219" s="15">
        <v>0</v>
      </c>
      <c r="H219" s="15">
        <v>0</v>
      </c>
      <c r="I219" s="15">
        <v>0</v>
      </c>
      <c r="J219" s="15">
        <v>0</v>
      </c>
      <c r="K219" s="14">
        <v>285.195269</v>
      </c>
      <c r="L219" s="15">
        <v>0</v>
      </c>
      <c r="M219" s="14">
        <v>17.257329000000002</v>
      </c>
      <c r="N219" s="15">
        <v>0</v>
      </c>
      <c r="O219" s="15">
        <v>0</v>
      </c>
      <c r="P219" s="14">
        <v>10.768285</v>
      </c>
      <c r="Q219" s="14">
        <v>54.517377</v>
      </c>
      <c r="R219" s="14">
        <v>518.690462</v>
      </c>
    </row>
    <row r="220" spans="1:18" ht="12">
      <c r="A220" s="11" t="s">
        <v>23</v>
      </c>
      <c r="B220" s="14">
        <v>8.424415000000002</v>
      </c>
      <c r="C220" s="15">
        <v>0.022</v>
      </c>
      <c r="D220" s="23">
        <v>32.49553900000001</v>
      </c>
      <c r="E220" s="14">
        <v>103.40769999999999</v>
      </c>
      <c r="F220" s="14">
        <v>1.98668</v>
      </c>
      <c r="G220" s="15">
        <v>0</v>
      </c>
      <c r="H220" s="15">
        <v>0</v>
      </c>
      <c r="I220" s="15">
        <v>0</v>
      </c>
      <c r="J220" s="15">
        <v>0</v>
      </c>
      <c r="K220" s="14">
        <v>286.64114700000005</v>
      </c>
      <c r="L220" s="15">
        <v>0</v>
      </c>
      <c r="M220" s="14">
        <v>17.257329000000002</v>
      </c>
      <c r="N220" s="15">
        <v>0</v>
      </c>
      <c r="O220" s="15">
        <v>0</v>
      </c>
      <c r="P220" s="14">
        <v>8.735976999999998</v>
      </c>
      <c r="Q220" s="14">
        <v>54.544622000000004</v>
      </c>
      <c r="R220" s="14">
        <v>513.5154090000001</v>
      </c>
    </row>
    <row r="221" spans="1:18" ht="12">
      <c r="A221" s="28">
        <v>2017</v>
      </c>
      <c r="B221" s="14"/>
      <c r="C221" s="15"/>
      <c r="D221" s="23"/>
      <c r="E221" s="23"/>
      <c r="F221" s="14"/>
      <c r="G221" s="15"/>
      <c r="H221" s="15"/>
      <c r="I221" s="15"/>
      <c r="J221" s="15"/>
      <c r="K221" s="14"/>
      <c r="L221" s="15"/>
      <c r="M221" s="14"/>
      <c r="N221" s="15"/>
      <c r="O221" s="15"/>
      <c r="P221" s="14"/>
      <c r="Q221" s="14"/>
      <c r="R221" s="14"/>
    </row>
    <row r="222" spans="1:18" ht="12">
      <c r="A222" s="11" t="s">
        <v>12</v>
      </c>
      <c r="B222" s="14">
        <v>10.422954</v>
      </c>
      <c r="C222" s="15">
        <v>0.022</v>
      </c>
      <c r="D222" s="23">
        <v>37.306298000000005</v>
      </c>
      <c r="E222" s="14">
        <v>116.94801000000001</v>
      </c>
      <c r="F222" s="15">
        <v>0</v>
      </c>
      <c r="G222" s="15">
        <v>0</v>
      </c>
      <c r="H222" s="15">
        <v>0</v>
      </c>
      <c r="I222" s="15">
        <v>0</v>
      </c>
      <c r="J222" s="15">
        <v>0</v>
      </c>
      <c r="K222" s="14">
        <v>286.637411</v>
      </c>
      <c r="L222" s="15">
        <v>0</v>
      </c>
      <c r="M222" s="14">
        <v>16.715269</v>
      </c>
      <c r="N222" s="15">
        <v>0</v>
      </c>
      <c r="O222" s="15">
        <v>0</v>
      </c>
      <c r="P222" s="14">
        <v>9.369294</v>
      </c>
      <c r="Q222" s="14">
        <v>54.527376</v>
      </c>
      <c r="R222" s="14">
        <v>531.948612</v>
      </c>
    </row>
    <row r="223" spans="1:18" ht="12">
      <c r="A223" s="11" t="s">
        <v>13</v>
      </c>
      <c r="B223" s="14">
        <v>2.051974</v>
      </c>
      <c r="C223" s="15">
        <v>0.042</v>
      </c>
      <c r="D223" s="23">
        <v>91.18520799999997</v>
      </c>
      <c r="E223" s="14">
        <v>109.61771900000004</v>
      </c>
      <c r="F223" s="15">
        <v>0</v>
      </c>
      <c r="G223" s="15">
        <v>0</v>
      </c>
      <c r="H223" s="15">
        <v>0</v>
      </c>
      <c r="I223" s="15">
        <v>0</v>
      </c>
      <c r="J223" s="15">
        <v>0</v>
      </c>
      <c r="K223" s="14">
        <v>289.628728</v>
      </c>
      <c r="L223" s="15">
        <v>0</v>
      </c>
      <c r="M223" s="14">
        <v>16.715269</v>
      </c>
      <c r="N223" s="15">
        <v>0</v>
      </c>
      <c r="O223" s="15">
        <v>0</v>
      </c>
      <c r="P223" s="14">
        <v>10.533232</v>
      </c>
      <c r="Q223" s="14">
        <v>54.558057999999996</v>
      </c>
      <c r="R223" s="14">
        <v>574.332188</v>
      </c>
    </row>
    <row r="224" spans="1:18" ht="12">
      <c r="A224" s="11" t="s">
        <v>14</v>
      </c>
      <c r="B224" s="14">
        <v>6.269598</v>
      </c>
      <c r="C224" s="15">
        <v>0.022</v>
      </c>
      <c r="D224" s="23">
        <v>36.357113</v>
      </c>
      <c r="E224" s="14">
        <v>154.08356999999998</v>
      </c>
      <c r="F224" s="14">
        <v>2.98104</v>
      </c>
      <c r="G224" s="15">
        <v>0</v>
      </c>
      <c r="H224" s="15">
        <v>0</v>
      </c>
      <c r="I224" s="15">
        <v>0</v>
      </c>
      <c r="J224" s="15">
        <v>0</v>
      </c>
      <c r="K224" s="14">
        <v>290.86373100000003</v>
      </c>
      <c r="L224" s="15">
        <v>0</v>
      </c>
      <c r="M224" s="14">
        <v>16.715269</v>
      </c>
      <c r="N224" s="15">
        <v>0</v>
      </c>
      <c r="O224" s="15">
        <v>0</v>
      </c>
      <c r="P224" s="14">
        <v>11.11608</v>
      </c>
      <c r="Q224" s="14">
        <v>54.559906000000005</v>
      </c>
      <c r="R224" s="14">
        <v>572.9683069999999</v>
      </c>
    </row>
    <row r="225" spans="1:18" ht="12">
      <c r="A225" s="11" t="s">
        <v>15</v>
      </c>
      <c r="B225" s="14">
        <v>3.7243530000000002</v>
      </c>
      <c r="C225" s="15">
        <v>0.023</v>
      </c>
      <c r="D225" s="23">
        <v>29.058993000000005</v>
      </c>
      <c r="E225" s="14">
        <v>160.54108499999998</v>
      </c>
      <c r="F225" s="14">
        <v>2.98104</v>
      </c>
      <c r="G225" s="15">
        <v>0</v>
      </c>
      <c r="H225" s="15">
        <v>0</v>
      </c>
      <c r="I225" s="15">
        <v>0</v>
      </c>
      <c r="J225" s="15">
        <v>0</v>
      </c>
      <c r="K225" s="14">
        <v>299.36726799999997</v>
      </c>
      <c r="L225" s="15">
        <v>0</v>
      </c>
      <c r="M225" s="14">
        <v>16.715169</v>
      </c>
      <c r="N225" s="15">
        <v>0</v>
      </c>
      <c r="O225" s="15">
        <v>0</v>
      </c>
      <c r="P225" s="14">
        <v>10.605926</v>
      </c>
      <c r="Q225" s="14">
        <v>54.688323</v>
      </c>
      <c r="R225" s="14">
        <v>577.7051569999999</v>
      </c>
    </row>
    <row r="226" spans="1:18" ht="12">
      <c r="A226" s="11" t="s">
        <v>16</v>
      </c>
      <c r="B226" s="14">
        <v>10.579284</v>
      </c>
      <c r="C226" s="15">
        <v>0.023</v>
      </c>
      <c r="D226" s="23">
        <v>49.808898</v>
      </c>
      <c r="E226" s="14">
        <v>163.381675</v>
      </c>
      <c r="F226" s="14">
        <v>2.98104</v>
      </c>
      <c r="G226" s="15">
        <v>0</v>
      </c>
      <c r="H226" s="15">
        <v>0</v>
      </c>
      <c r="I226" s="15">
        <v>0</v>
      </c>
      <c r="J226" s="15">
        <v>0</v>
      </c>
      <c r="K226" s="14">
        <v>306.14276499999994</v>
      </c>
      <c r="L226" s="15">
        <v>0</v>
      </c>
      <c r="M226" s="14">
        <v>16.715169</v>
      </c>
      <c r="N226" s="15">
        <v>0</v>
      </c>
      <c r="O226" s="15">
        <v>0</v>
      </c>
      <c r="P226" s="14">
        <v>10.516296</v>
      </c>
      <c r="Q226" s="14">
        <v>54.74085900000001</v>
      </c>
      <c r="R226" s="14">
        <v>614.8889859999999</v>
      </c>
    </row>
    <row r="227" spans="1:18" ht="12">
      <c r="A227" s="11" t="s">
        <v>17</v>
      </c>
      <c r="B227" s="14">
        <v>10.376921000000001</v>
      </c>
      <c r="C227" s="15">
        <v>0.025</v>
      </c>
      <c r="D227" s="23">
        <v>35.562071</v>
      </c>
      <c r="E227" s="14">
        <v>182.769565</v>
      </c>
      <c r="F227" s="14">
        <v>2.99709</v>
      </c>
      <c r="G227" s="15">
        <v>0</v>
      </c>
      <c r="H227" s="15">
        <v>0</v>
      </c>
      <c r="I227" s="15">
        <v>0</v>
      </c>
      <c r="J227" s="15">
        <v>0</v>
      </c>
      <c r="K227" s="14">
        <v>308.324217</v>
      </c>
      <c r="L227" s="15">
        <v>0</v>
      </c>
      <c r="M227" s="14">
        <v>16.715169</v>
      </c>
      <c r="N227" s="15">
        <v>0</v>
      </c>
      <c r="O227" s="15">
        <v>0</v>
      </c>
      <c r="P227" s="14">
        <v>10.52946</v>
      </c>
      <c r="Q227" s="14">
        <v>54.749287</v>
      </c>
      <c r="R227" s="14">
        <v>622.0487799999999</v>
      </c>
    </row>
    <row r="228" spans="1:18" ht="12">
      <c r="A228" s="11" t="s">
        <v>18</v>
      </c>
      <c r="B228" s="14">
        <v>7.440696</v>
      </c>
      <c r="C228" s="15">
        <v>0.025</v>
      </c>
      <c r="D228" s="23">
        <v>38.60424700000001</v>
      </c>
      <c r="E228" s="14">
        <v>168.87592</v>
      </c>
      <c r="F228" s="14">
        <v>2.98743</v>
      </c>
      <c r="G228" s="14">
        <v>2.5</v>
      </c>
      <c r="H228" s="15">
        <v>0</v>
      </c>
      <c r="I228" s="15">
        <v>0</v>
      </c>
      <c r="J228" s="15">
        <v>0</v>
      </c>
      <c r="K228" s="14">
        <v>318.741483</v>
      </c>
      <c r="L228" s="15">
        <v>0</v>
      </c>
      <c r="M228" s="14">
        <v>16.715169</v>
      </c>
      <c r="N228" s="15">
        <v>0</v>
      </c>
      <c r="O228" s="15">
        <v>0</v>
      </c>
      <c r="P228" s="14">
        <v>11.512071999999998</v>
      </c>
      <c r="Q228" s="14">
        <v>54.658665</v>
      </c>
      <c r="R228" s="14">
        <v>622.060682</v>
      </c>
    </row>
    <row r="229" spans="1:18" ht="12">
      <c r="A229" s="11" t="s">
        <v>19</v>
      </c>
      <c r="B229" s="14">
        <v>10.982313999999999</v>
      </c>
      <c r="C229" s="15">
        <v>0.025</v>
      </c>
      <c r="D229" s="23">
        <v>32.346053000000005</v>
      </c>
      <c r="E229" s="14">
        <v>167.29657500000002</v>
      </c>
      <c r="F229" s="14">
        <v>10.94623</v>
      </c>
      <c r="G229" s="15">
        <v>0</v>
      </c>
      <c r="H229" s="15">
        <v>0</v>
      </c>
      <c r="I229" s="15">
        <v>0</v>
      </c>
      <c r="J229" s="15">
        <v>0</v>
      </c>
      <c r="K229" s="14">
        <v>322.998789</v>
      </c>
      <c r="L229" s="15">
        <v>0</v>
      </c>
      <c r="M229" s="14">
        <v>16.715169</v>
      </c>
      <c r="N229" s="15">
        <v>0</v>
      </c>
      <c r="O229" s="15">
        <v>0</v>
      </c>
      <c r="P229" s="14">
        <v>10.608723</v>
      </c>
      <c r="Q229" s="14">
        <v>54.69468</v>
      </c>
      <c r="R229" s="14">
        <v>626.613533</v>
      </c>
    </row>
    <row r="230" spans="1:18" ht="12">
      <c r="A230" s="11" t="s">
        <v>20</v>
      </c>
      <c r="B230" s="14">
        <v>10.186886</v>
      </c>
      <c r="C230" s="23">
        <v>5.5</v>
      </c>
      <c r="D230" s="23">
        <v>30.344305</v>
      </c>
      <c r="E230" s="14">
        <v>168.11449</v>
      </c>
      <c r="F230" s="14">
        <v>21.736639999999998</v>
      </c>
      <c r="G230" s="15">
        <v>0</v>
      </c>
      <c r="H230" s="15">
        <v>0</v>
      </c>
      <c r="I230" s="15">
        <v>0</v>
      </c>
      <c r="J230" s="15">
        <v>0</v>
      </c>
      <c r="K230" s="14">
        <v>323.980682</v>
      </c>
      <c r="L230" s="15">
        <v>0</v>
      </c>
      <c r="M230" s="14">
        <v>16.715169</v>
      </c>
      <c r="N230" s="15">
        <v>0</v>
      </c>
      <c r="O230" s="15">
        <v>0</v>
      </c>
      <c r="P230" s="14">
        <v>10.742001</v>
      </c>
      <c r="Q230" s="14">
        <v>54.923221000000005</v>
      </c>
      <c r="R230" s="14">
        <v>642.2433939999999</v>
      </c>
    </row>
    <row r="231" spans="1:18" ht="12">
      <c r="A231" s="11" t="s">
        <v>21</v>
      </c>
      <c r="B231" s="14">
        <v>10.396685</v>
      </c>
      <c r="C231" s="15">
        <v>0.025</v>
      </c>
      <c r="D231" s="23">
        <v>27.897161000000004</v>
      </c>
      <c r="E231" s="14">
        <v>174.75394500000002</v>
      </c>
      <c r="F231" s="14">
        <v>17.75316</v>
      </c>
      <c r="G231" s="15">
        <v>0</v>
      </c>
      <c r="H231" s="15">
        <v>0</v>
      </c>
      <c r="I231" s="15">
        <v>0</v>
      </c>
      <c r="J231" s="15">
        <v>0</v>
      </c>
      <c r="K231" s="14">
        <v>325.874907</v>
      </c>
      <c r="L231" s="15">
        <v>0</v>
      </c>
      <c r="M231" s="14">
        <v>16.715169</v>
      </c>
      <c r="N231" s="15">
        <v>0</v>
      </c>
      <c r="O231" s="15">
        <v>0</v>
      </c>
      <c r="P231" s="14">
        <v>9.477877</v>
      </c>
      <c r="Q231" s="14">
        <v>54.964854</v>
      </c>
      <c r="R231" s="14">
        <v>637.8587580000001</v>
      </c>
    </row>
    <row r="232" spans="1:18" ht="12">
      <c r="A232" s="11" t="s">
        <v>22</v>
      </c>
      <c r="B232" s="14">
        <v>10.669618</v>
      </c>
      <c r="C232" s="15">
        <v>0.025</v>
      </c>
      <c r="D232" s="23">
        <v>32.522588</v>
      </c>
      <c r="E232" s="14">
        <v>161.758317</v>
      </c>
      <c r="F232" s="14">
        <v>13.77784</v>
      </c>
      <c r="G232" s="15">
        <v>0</v>
      </c>
      <c r="H232" s="15">
        <v>0</v>
      </c>
      <c r="I232" s="15">
        <v>0</v>
      </c>
      <c r="J232" s="15">
        <v>0</v>
      </c>
      <c r="K232" s="14">
        <v>330.92900099999997</v>
      </c>
      <c r="L232" s="15">
        <v>0</v>
      </c>
      <c r="M232" s="14">
        <v>16.715169</v>
      </c>
      <c r="N232" s="15">
        <v>0</v>
      </c>
      <c r="O232" s="15">
        <v>0</v>
      </c>
      <c r="P232" s="14">
        <v>9.199799</v>
      </c>
      <c r="Q232" s="14">
        <v>55.140844</v>
      </c>
      <c r="R232" s="14">
        <v>630.738176</v>
      </c>
    </row>
    <row r="233" spans="1:18" ht="12">
      <c r="A233" s="11" t="s">
        <v>23</v>
      </c>
      <c r="B233" s="14">
        <v>11.155773</v>
      </c>
      <c r="C233" s="15">
        <v>0.025</v>
      </c>
      <c r="D233" s="23">
        <v>52.750465</v>
      </c>
      <c r="E233" s="14">
        <v>155.565602</v>
      </c>
      <c r="F233" s="14">
        <v>7.814979999999999</v>
      </c>
      <c r="G233" s="15">
        <v>0</v>
      </c>
      <c r="H233" s="15">
        <v>0</v>
      </c>
      <c r="I233" s="15">
        <v>0</v>
      </c>
      <c r="J233" s="15">
        <v>0</v>
      </c>
      <c r="K233" s="14">
        <v>331.598634</v>
      </c>
      <c r="L233" s="15">
        <v>0</v>
      </c>
      <c r="M233" s="14">
        <v>16.425053000000002</v>
      </c>
      <c r="N233" s="15">
        <v>0</v>
      </c>
      <c r="O233" s="15">
        <v>0</v>
      </c>
      <c r="P233" s="14">
        <v>10.534788999999998</v>
      </c>
      <c r="Q233" s="14">
        <v>55.110369</v>
      </c>
      <c r="R233" s="14">
        <v>640.9806650000002</v>
      </c>
    </row>
    <row r="234" spans="1:18" ht="12">
      <c r="A234" s="28">
        <v>2018</v>
      </c>
      <c r="B234" s="14"/>
      <c r="C234" s="15"/>
      <c r="D234" s="23"/>
      <c r="E234" s="14"/>
      <c r="F234" s="14"/>
      <c r="G234" s="15"/>
      <c r="H234" s="15"/>
      <c r="I234" s="15"/>
      <c r="J234" s="15"/>
      <c r="K234" s="14"/>
      <c r="L234" s="15"/>
      <c r="M234" s="14"/>
      <c r="N234" s="15"/>
      <c r="O234" s="15"/>
      <c r="P234" s="14"/>
      <c r="Q234" s="14"/>
      <c r="R234" s="14"/>
    </row>
    <row r="235" spans="1:18" ht="12">
      <c r="A235" s="11" t="s">
        <v>12</v>
      </c>
      <c r="B235" s="14">
        <v>11.360701</v>
      </c>
      <c r="C235" s="15">
        <v>0.025</v>
      </c>
      <c r="D235" s="23">
        <v>46.99858600000001</v>
      </c>
      <c r="E235" s="14">
        <v>167.65391499999998</v>
      </c>
      <c r="F235" s="14">
        <v>7.814979999999999</v>
      </c>
      <c r="G235" s="15">
        <v>0</v>
      </c>
      <c r="H235" s="15">
        <v>0</v>
      </c>
      <c r="I235" s="15">
        <v>0</v>
      </c>
      <c r="J235" s="15">
        <v>0</v>
      </c>
      <c r="K235" s="14">
        <v>332.98427000000004</v>
      </c>
      <c r="L235" s="15">
        <v>0</v>
      </c>
      <c r="M235" s="14">
        <v>15.921984</v>
      </c>
      <c r="N235" s="15">
        <v>0</v>
      </c>
      <c r="O235" s="15">
        <v>0</v>
      </c>
      <c r="P235" s="14">
        <v>13.028325999999998</v>
      </c>
      <c r="Q235" s="14">
        <v>55.207951</v>
      </c>
      <c r="R235" s="14">
        <v>650.9957129999999</v>
      </c>
    </row>
    <row r="236" spans="1:18" ht="12">
      <c r="A236" s="11" t="s">
        <v>13</v>
      </c>
      <c r="B236" s="14">
        <v>11.644300000000001</v>
      </c>
      <c r="C236" s="15">
        <v>0.025</v>
      </c>
      <c r="D236" s="23">
        <v>40.767298</v>
      </c>
      <c r="E236" s="14">
        <v>174.56471800000003</v>
      </c>
      <c r="F236" s="14">
        <v>7.814979999999999</v>
      </c>
      <c r="G236" s="15">
        <v>0</v>
      </c>
      <c r="H236" s="15">
        <v>0</v>
      </c>
      <c r="I236" s="15">
        <v>0</v>
      </c>
      <c r="J236" s="15">
        <v>0</v>
      </c>
      <c r="K236" s="14">
        <v>336.759282</v>
      </c>
      <c r="L236" s="15">
        <v>0</v>
      </c>
      <c r="M236" s="14">
        <v>15.921984</v>
      </c>
      <c r="N236" s="15">
        <v>0</v>
      </c>
      <c r="O236" s="15">
        <v>0</v>
      </c>
      <c r="P236" s="14">
        <v>13.393381999999999</v>
      </c>
      <c r="Q236" s="14">
        <v>55.265736000000004</v>
      </c>
      <c r="R236" s="14">
        <v>656.1566799999998</v>
      </c>
    </row>
    <row r="237" spans="1:18" ht="12">
      <c r="A237" s="11" t="s">
        <v>14</v>
      </c>
      <c r="B237" s="14">
        <v>5.615502</v>
      </c>
      <c r="C237" s="15">
        <v>0.025</v>
      </c>
      <c r="D237" s="23">
        <v>55.201828</v>
      </c>
      <c r="E237" s="14">
        <v>186.211848</v>
      </c>
      <c r="F237" s="15">
        <v>0</v>
      </c>
      <c r="G237" s="15">
        <v>0</v>
      </c>
      <c r="H237" s="15">
        <v>0</v>
      </c>
      <c r="I237" s="15">
        <v>0</v>
      </c>
      <c r="J237" s="15">
        <v>0</v>
      </c>
      <c r="K237" s="14">
        <v>330.868091</v>
      </c>
      <c r="L237" s="15">
        <v>0</v>
      </c>
      <c r="M237" s="14">
        <v>15.921984</v>
      </c>
      <c r="N237" s="15">
        <v>0</v>
      </c>
      <c r="O237" s="15">
        <v>0</v>
      </c>
      <c r="P237" s="14">
        <v>15.756115</v>
      </c>
      <c r="Q237" s="14">
        <v>55.41634200000001</v>
      </c>
      <c r="R237" s="14">
        <v>665.01671</v>
      </c>
    </row>
    <row r="238" spans="1:18" ht="12">
      <c r="A238" s="11" t="s">
        <v>15</v>
      </c>
      <c r="B238" s="14">
        <v>7.298601000000001</v>
      </c>
      <c r="C238" s="15">
        <v>0.025</v>
      </c>
      <c r="D238" s="14">
        <v>50.47603</v>
      </c>
      <c r="E238" s="14">
        <v>176.706423</v>
      </c>
      <c r="F238" s="14">
        <v>6.8390699999999995</v>
      </c>
      <c r="G238" s="15">
        <v>0</v>
      </c>
      <c r="H238" s="15">
        <v>0</v>
      </c>
      <c r="I238" s="15">
        <v>0</v>
      </c>
      <c r="J238" s="15">
        <v>0</v>
      </c>
      <c r="K238" s="14">
        <v>326.594148</v>
      </c>
      <c r="L238" s="15">
        <v>0</v>
      </c>
      <c r="M238" s="14">
        <v>16.421984000000002</v>
      </c>
      <c r="N238" s="15">
        <v>0</v>
      </c>
      <c r="O238" s="15">
        <v>0</v>
      </c>
      <c r="P238" s="14">
        <v>9.733471</v>
      </c>
      <c r="Q238" s="14">
        <v>61.696176</v>
      </c>
      <c r="R238" s="14">
        <v>655.7909030000001</v>
      </c>
    </row>
    <row r="239" spans="1:18" ht="12">
      <c r="A239" s="11" t="s">
        <v>16</v>
      </c>
      <c r="B239" s="14">
        <v>4.605904000000001</v>
      </c>
      <c r="C239" s="15">
        <v>0.025</v>
      </c>
      <c r="D239" s="14">
        <v>31.360822999999996</v>
      </c>
      <c r="E239" s="14">
        <v>180.695423</v>
      </c>
      <c r="F239" s="14">
        <v>6.8390699999999995</v>
      </c>
      <c r="G239" s="15">
        <v>0</v>
      </c>
      <c r="H239" s="15">
        <v>0</v>
      </c>
      <c r="I239" s="15">
        <v>0</v>
      </c>
      <c r="J239" s="15">
        <v>0</v>
      </c>
      <c r="K239" s="14">
        <v>329.40913600000005</v>
      </c>
      <c r="L239" s="15">
        <v>0</v>
      </c>
      <c r="M239" s="14">
        <v>16.421984000000002</v>
      </c>
      <c r="N239" s="15">
        <v>0</v>
      </c>
      <c r="O239" s="15">
        <v>0</v>
      </c>
      <c r="P239" s="14">
        <v>10.201359</v>
      </c>
      <c r="Q239" s="14">
        <v>61.797847000000004</v>
      </c>
      <c r="R239" s="14">
        <v>641.3565460000001</v>
      </c>
    </row>
    <row r="240" spans="1:18" ht="12">
      <c r="A240" s="11" t="s">
        <v>17</v>
      </c>
      <c r="B240" s="14">
        <v>3.9304680000000003</v>
      </c>
      <c r="C240" s="15">
        <v>0.025</v>
      </c>
      <c r="D240" s="14">
        <v>26.410743000000004</v>
      </c>
      <c r="E240" s="14">
        <v>166.22296799999998</v>
      </c>
      <c r="F240" s="14">
        <v>6.8390699999999995</v>
      </c>
      <c r="G240" s="15">
        <v>0</v>
      </c>
      <c r="H240" s="15">
        <v>0</v>
      </c>
      <c r="I240" s="15">
        <v>0</v>
      </c>
      <c r="J240" s="15">
        <v>0</v>
      </c>
      <c r="K240" s="14">
        <v>324.96175500000004</v>
      </c>
      <c r="L240" s="15">
        <v>0</v>
      </c>
      <c r="M240" s="14">
        <v>16.421984000000002</v>
      </c>
      <c r="N240" s="15">
        <v>0</v>
      </c>
      <c r="O240" s="15">
        <v>0</v>
      </c>
      <c r="P240" s="14">
        <v>11.070235</v>
      </c>
      <c r="Q240" s="14">
        <v>61.819598</v>
      </c>
      <c r="R240" s="14">
        <v>617.701821</v>
      </c>
    </row>
    <row r="241" spans="1:18" ht="12">
      <c r="A241" s="11" t="s">
        <v>18</v>
      </c>
      <c r="B241" s="14">
        <v>3.3294550000000003</v>
      </c>
      <c r="C241" s="15">
        <v>0.025</v>
      </c>
      <c r="D241" s="14">
        <v>30.602699000000005</v>
      </c>
      <c r="E241" s="14">
        <v>157.26343800000004</v>
      </c>
      <c r="F241" s="14">
        <v>6.8390699999999995</v>
      </c>
      <c r="G241" s="15">
        <v>0</v>
      </c>
      <c r="H241" s="15">
        <v>0</v>
      </c>
      <c r="I241" s="15">
        <v>0</v>
      </c>
      <c r="J241" s="15">
        <v>0</v>
      </c>
      <c r="K241" s="14">
        <v>327.2686560000001</v>
      </c>
      <c r="L241" s="15">
        <v>0</v>
      </c>
      <c r="M241" s="14">
        <v>16.421984000000002</v>
      </c>
      <c r="N241" s="15">
        <v>0</v>
      </c>
      <c r="O241" s="15">
        <v>0</v>
      </c>
      <c r="P241" s="14">
        <v>9.924039</v>
      </c>
      <c r="Q241" s="14">
        <v>61.859316</v>
      </c>
      <c r="R241" s="14">
        <v>613.5336570000001</v>
      </c>
    </row>
    <row r="242" spans="1:18" ht="12">
      <c r="A242" s="11" t="s">
        <v>19</v>
      </c>
      <c r="B242" s="14">
        <v>2.6913609999999997</v>
      </c>
      <c r="C242" s="15">
        <v>0.025</v>
      </c>
      <c r="D242" s="14">
        <v>63.113229999999994</v>
      </c>
      <c r="E242" s="14">
        <v>144.46799800000002</v>
      </c>
      <c r="F242" s="14">
        <v>6.8390699999999995</v>
      </c>
      <c r="G242" s="15">
        <v>0</v>
      </c>
      <c r="H242" s="15">
        <v>0</v>
      </c>
      <c r="I242" s="15">
        <v>0</v>
      </c>
      <c r="J242" s="15">
        <v>0</v>
      </c>
      <c r="K242" s="14">
        <v>327.996825</v>
      </c>
      <c r="L242" s="15">
        <v>0</v>
      </c>
      <c r="M242" s="14">
        <v>16.421984000000002</v>
      </c>
      <c r="N242" s="15">
        <v>0</v>
      </c>
      <c r="O242" s="15">
        <v>0</v>
      </c>
      <c r="P242" s="14">
        <v>10.436604</v>
      </c>
      <c r="Q242" s="14">
        <v>61.84021499999999</v>
      </c>
      <c r="R242" s="14">
        <v>633.8322869999998</v>
      </c>
    </row>
    <row r="243" spans="1:18" ht="12">
      <c r="A243" s="11" t="s">
        <v>20</v>
      </c>
      <c r="B243" s="14">
        <v>1.995058</v>
      </c>
      <c r="C243" s="15">
        <v>0.025</v>
      </c>
      <c r="D243" s="14">
        <v>60.948508999999994</v>
      </c>
      <c r="E243" s="14">
        <v>50.82449</v>
      </c>
      <c r="F243" s="14">
        <v>105.400268</v>
      </c>
      <c r="G243" s="15">
        <v>0</v>
      </c>
      <c r="H243" s="15">
        <v>0</v>
      </c>
      <c r="I243" s="15">
        <v>0</v>
      </c>
      <c r="J243" s="15">
        <v>0</v>
      </c>
      <c r="K243" s="14">
        <v>326.49807899999996</v>
      </c>
      <c r="L243" s="15">
        <v>0</v>
      </c>
      <c r="M243" s="14">
        <v>16.421984000000002</v>
      </c>
      <c r="N243" s="15">
        <v>0</v>
      </c>
      <c r="O243" s="15">
        <v>0</v>
      </c>
      <c r="P243" s="14">
        <v>12.416464</v>
      </c>
      <c r="Q243" s="14">
        <v>61.644792</v>
      </c>
      <c r="R243" s="14">
        <v>636.174644</v>
      </c>
    </row>
    <row r="244" spans="1:18" ht="12">
      <c r="A244" s="11" t="s">
        <v>21</v>
      </c>
      <c r="B244" s="14">
        <v>1.297327</v>
      </c>
      <c r="C244" s="15">
        <v>0.025</v>
      </c>
      <c r="D244" s="14">
        <v>31.25533600000001</v>
      </c>
      <c r="E244" s="14">
        <v>78.96025599999999</v>
      </c>
      <c r="F244" s="14">
        <v>91.601523</v>
      </c>
      <c r="G244" s="15">
        <v>0</v>
      </c>
      <c r="H244" s="15">
        <v>0</v>
      </c>
      <c r="I244" s="15">
        <v>0</v>
      </c>
      <c r="J244" s="15">
        <v>0</v>
      </c>
      <c r="K244" s="14">
        <v>339.071837</v>
      </c>
      <c r="L244" s="15">
        <v>0</v>
      </c>
      <c r="M244" s="14">
        <v>16.421984000000002</v>
      </c>
      <c r="N244" s="15">
        <v>0</v>
      </c>
      <c r="O244" s="15">
        <v>0</v>
      </c>
      <c r="P244" s="14">
        <v>9.897352</v>
      </c>
      <c r="Q244" s="14">
        <v>61.642236</v>
      </c>
      <c r="R244" s="14">
        <v>630.1728509999999</v>
      </c>
    </row>
    <row r="245" spans="1:18" ht="12">
      <c r="A245" s="11" t="s">
        <v>22</v>
      </c>
      <c r="B245" s="14">
        <v>0.536411</v>
      </c>
      <c r="C245" s="15">
        <v>0.025</v>
      </c>
      <c r="D245" s="14">
        <v>30.807123</v>
      </c>
      <c r="E245" s="14">
        <v>72.73709</v>
      </c>
      <c r="F245" s="14">
        <v>99.879413</v>
      </c>
      <c r="G245" s="15">
        <v>0</v>
      </c>
      <c r="H245" s="15">
        <v>0</v>
      </c>
      <c r="I245" s="15">
        <v>0</v>
      </c>
      <c r="J245" s="15">
        <v>0</v>
      </c>
      <c r="K245" s="14">
        <v>334.396925</v>
      </c>
      <c r="L245" s="15">
        <v>0</v>
      </c>
      <c r="M245" s="14">
        <v>16.421984000000002</v>
      </c>
      <c r="N245" s="15">
        <v>0</v>
      </c>
      <c r="O245" s="15">
        <v>0</v>
      </c>
      <c r="P245" s="14">
        <v>9.057685000000001</v>
      </c>
      <c r="Q245" s="14">
        <v>61.366035</v>
      </c>
      <c r="R245" s="14">
        <v>625.2276659999999</v>
      </c>
    </row>
    <row r="246" spans="1:18" ht="12">
      <c r="A246" s="11" t="s">
        <v>23</v>
      </c>
      <c r="B246" s="14">
        <v>0.479286</v>
      </c>
      <c r="C246" s="15">
        <v>0.025</v>
      </c>
      <c r="D246" s="14">
        <v>58.722173</v>
      </c>
      <c r="E246" s="14">
        <v>76.76473</v>
      </c>
      <c r="F246" s="14">
        <v>78.009483</v>
      </c>
      <c r="G246" s="15">
        <v>0</v>
      </c>
      <c r="H246" s="15">
        <v>0</v>
      </c>
      <c r="I246" s="15">
        <v>0</v>
      </c>
      <c r="J246" s="15">
        <v>0</v>
      </c>
      <c r="K246" s="14">
        <v>330.350021</v>
      </c>
      <c r="L246" s="15">
        <v>0</v>
      </c>
      <c r="M246" s="14">
        <v>16.236259</v>
      </c>
      <c r="N246" s="15">
        <v>0</v>
      </c>
      <c r="O246" s="15">
        <v>0</v>
      </c>
      <c r="P246" s="14">
        <v>11.676126999999997</v>
      </c>
      <c r="Q246" s="14">
        <v>61.696642000000004</v>
      </c>
      <c r="R246" s="14">
        <v>633.9597210000001</v>
      </c>
    </row>
    <row r="247" spans="1:18" ht="12">
      <c r="A247" s="28">
        <v>2019</v>
      </c>
      <c r="B247" s="14"/>
      <c r="C247" s="15"/>
      <c r="D247" s="23"/>
      <c r="E247" s="14"/>
      <c r="F247" s="14"/>
      <c r="G247" s="15"/>
      <c r="H247" s="15"/>
      <c r="I247" s="15"/>
      <c r="J247" s="15"/>
      <c r="K247" s="14"/>
      <c r="L247" s="15"/>
      <c r="M247" s="14"/>
      <c r="N247" s="15"/>
      <c r="O247" s="15"/>
      <c r="P247" s="14"/>
      <c r="Q247" s="14"/>
      <c r="R247" s="14"/>
    </row>
    <row r="248" spans="1:18" ht="12">
      <c r="A248" s="11" t="s">
        <v>12</v>
      </c>
      <c r="B248" s="14">
        <v>0.469212</v>
      </c>
      <c r="C248" s="15">
        <v>0.025</v>
      </c>
      <c r="D248" s="23">
        <v>60.436569999999996</v>
      </c>
      <c r="E248" s="14">
        <v>86.72741</v>
      </c>
      <c r="F248" s="14">
        <v>77.117468</v>
      </c>
      <c r="G248" s="15">
        <v>0</v>
      </c>
      <c r="H248" s="15">
        <v>0</v>
      </c>
      <c r="I248" s="15">
        <v>0</v>
      </c>
      <c r="J248" s="15">
        <v>0</v>
      </c>
      <c r="K248" s="14">
        <v>332.6860209999999</v>
      </c>
      <c r="L248" s="15">
        <v>0</v>
      </c>
      <c r="M248" s="14">
        <v>16.236259</v>
      </c>
      <c r="N248" s="15">
        <v>0</v>
      </c>
      <c r="O248" s="15">
        <v>0</v>
      </c>
      <c r="P248" s="14">
        <v>9.226426</v>
      </c>
      <c r="Q248" s="14">
        <v>60.677958999999994</v>
      </c>
      <c r="R248" s="14">
        <v>643.6023249999998</v>
      </c>
    </row>
    <row r="249" spans="1:18" ht="12">
      <c r="A249" s="11" t="s">
        <v>13</v>
      </c>
      <c r="B249" s="14">
        <v>3.878658</v>
      </c>
      <c r="C249" s="15">
        <v>0.025</v>
      </c>
      <c r="D249" s="23">
        <v>44.50741599999999</v>
      </c>
      <c r="E249" s="14">
        <v>84.70286</v>
      </c>
      <c r="F249" s="14">
        <v>80.721675</v>
      </c>
      <c r="G249" s="15">
        <v>0</v>
      </c>
      <c r="H249" s="15">
        <v>0</v>
      </c>
      <c r="I249" s="15">
        <v>0</v>
      </c>
      <c r="J249" s="15">
        <v>0</v>
      </c>
      <c r="K249" s="14">
        <v>346.46991</v>
      </c>
      <c r="L249" s="15">
        <v>0</v>
      </c>
      <c r="M249" s="14">
        <v>15.620813000000002</v>
      </c>
      <c r="N249" s="15">
        <v>0</v>
      </c>
      <c r="O249" s="15">
        <v>0</v>
      </c>
      <c r="P249" s="14">
        <v>9.796348</v>
      </c>
      <c r="Q249" s="14">
        <v>65.772872</v>
      </c>
      <c r="R249" s="14">
        <v>651.495552</v>
      </c>
    </row>
    <row r="250" spans="1:18" ht="12">
      <c r="A250" s="11" t="s">
        <v>14</v>
      </c>
      <c r="B250" s="14">
        <v>0.511377</v>
      </c>
      <c r="C250" s="15">
        <v>0.025</v>
      </c>
      <c r="D250" s="23">
        <v>37.538743999999994</v>
      </c>
      <c r="E250" s="14">
        <v>79.68019</v>
      </c>
      <c r="F250" s="15">
        <v>89.05563500000001</v>
      </c>
      <c r="G250" s="15">
        <v>0</v>
      </c>
      <c r="H250" s="15">
        <v>0</v>
      </c>
      <c r="I250" s="15">
        <v>0</v>
      </c>
      <c r="J250" s="15">
        <v>0</v>
      </c>
      <c r="K250" s="14">
        <v>341.50560800000005</v>
      </c>
      <c r="L250" s="15">
        <v>0</v>
      </c>
      <c r="M250" s="14">
        <v>16.620813</v>
      </c>
      <c r="N250" s="15">
        <v>0</v>
      </c>
      <c r="O250" s="15">
        <v>0</v>
      </c>
      <c r="P250" s="14">
        <v>10.553466000000002</v>
      </c>
      <c r="Q250" s="14">
        <v>65.780002</v>
      </c>
      <c r="R250" s="14">
        <v>641.2708349999999</v>
      </c>
    </row>
    <row r="251" spans="1:18" ht="12">
      <c r="A251" s="11" t="s">
        <v>15</v>
      </c>
      <c r="B251" s="14">
        <v>0.480486</v>
      </c>
      <c r="C251" s="15">
        <v>0.025</v>
      </c>
      <c r="D251" s="14">
        <v>33.44941300000001</v>
      </c>
      <c r="E251" s="14">
        <v>84.66335000000001</v>
      </c>
      <c r="F251" s="14">
        <v>88.85647900000001</v>
      </c>
      <c r="G251" s="15">
        <v>0</v>
      </c>
      <c r="H251" s="15">
        <v>0</v>
      </c>
      <c r="I251" s="15">
        <v>0</v>
      </c>
      <c r="J251" s="15">
        <v>0</v>
      </c>
      <c r="K251" s="14">
        <v>344.92851799999994</v>
      </c>
      <c r="L251" s="15">
        <v>0</v>
      </c>
      <c r="M251" s="14">
        <v>16.620813</v>
      </c>
      <c r="N251" s="15">
        <v>0</v>
      </c>
      <c r="O251" s="15">
        <v>0</v>
      </c>
      <c r="P251" s="14">
        <v>12.991246</v>
      </c>
      <c r="Q251" s="14">
        <v>65.769032</v>
      </c>
      <c r="R251" s="14">
        <v>647.784337</v>
      </c>
    </row>
    <row r="252" spans="1:18" ht="12">
      <c r="A252" s="11" t="s">
        <v>16</v>
      </c>
      <c r="B252" s="14">
        <v>0.5747180000000001</v>
      </c>
      <c r="C252" s="15">
        <v>0.025</v>
      </c>
      <c r="D252" s="14">
        <v>42.358872999999996</v>
      </c>
      <c r="E252" s="14">
        <v>80.68014</v>
      </c>
      <c r="F252" s="14">
        <v>79.09228900000001</v>
      </c>
      <c r="G252" s="15">
        <v>0</v>
      </c>
      <c r="H252" s="15">
        <v>0</v>
      </c>
      <c r="I252" s="15">
        <v>0</v>
      </c>
      <c r="J252" s="15">
        <v>0</v>
      </c>
      <c r="K252" s="14">
        <v>348.106765</v>
      </c>
      <c r="L252" s="15">
        <v>0</v>
      </c>
      <c r="M252" s="14">
        <v>16.620813</v>
      </c>
      <c r="N252" s="15">
        <v>0</v>
      </c>
      <c r="O252" s="15">
        <v>0</v>
      </c>
      <c r="P252" s="14">
        <v>11.37352</v>
      </c>
      <c r="Q252" s="14">
        <v>65.766673</v>
      </c>
      <c r="R252" s="14">
        <v>644.5987909999999</v>
      </c>
    </row>
    <row r="253" spans="1:18" s="16" customFormat="1" ht="12">
      <c r="A253" s="11" t="s">
        <v>17</v>
      </c>
      <c r="B253" s="14">
        <v>0.763949</v>
      </c>
      <c r="C253" s="15">
        <v>0.025</v>
      </c>
      <c r="D253" s="14">
        <v>49.444987000000005</v>
      </c>
      <c r="E253" s="14">
        <v>69.70961</v>
      </c>
      <c r="F253" s="14">
        <v>74.121389</v>
      </c>
      <c r="G253" s="15">
        <v>0</v>
      </c>
      <c r="H253" s="15">
        <v>0</v>
      </c>
      <c r="I253" s="15">
        <v>0</v>
      </c>
      <c r="J253" s="15">
        <v>0</v>
      </c>
      <c r="K253" s="14">
        <v>367.605704</v>
      </c>
      <c r="L253" s="15">
        <v>0</v>
      </c>
      <c r="M253" s="14">
        <v>16.620813</v>
      </c>
      <c r="N253" s="15">
        <v>0</v>
      </c>
      <c r="O253" s="15">
        <v>0</v>
      </c>
      <c r="P253" s="14">
        <v>13.622512</v>
      </c>
      <c r="Q253" s="14">
        <v>65.732981</v>
      </c>
      <c r="R253" s="14">
        <v>657.646945</v>
      </c>
    </row>
    <row r="254" spans="1:18" ht="12">
      <c r="A254" s="11" t="s">
        <v>18</v>
      </c>
      <c r="B254" s="14">
        <v>0.435868</v>
      </c>
      <c r="C254" s="15">
        <v>0.025</v>
      </c>
      <c r="D254" s="14">
        <v>54.242952</v>
      </c>
      <c r="E254" s="14">
        <v>28.883419999999997</v>
      </c>
      <c r="F254" s="14">
        <v>114.512645</v>
      </c>
      <c r="G254" s="15">
        <v>0</v>
      </c>
      <c r="H254" s="15">
        <v>0</v>
      </c>
      <c r="I254" s="15">
        <v>0</v>
      </c>
      <c r="J254" s="15">
        <v>0</v>
      </c>
      <c r="K254" s="14">
        <v>365.265154</v>
      </c>
      <c r="L254" s="15">
        <v>0</v>
      </c>
      <c r="M254" s="14">
        <v>16.620813</v>
      </c>
      <c r="N254" s="15">
        <v>0</v>
      </c>
      <c r="O254" s="15">
        <v>0</v>
      </c>
      <c r="P254" s="14">
        <v>11.658878999999999</v>
      </c>
      <c r="Q254" s="14">
        <v>65.657799</v>
      </c>
      <c r="R254" s="14">
        <v>657.3025299999999</v>
      </c>
    </row>
    <row r="255" spans="1:18" ht="12">
      <c r="A255" s="11" t="s">
        <v>19</v>
      </c>
      <c r="B255" s="14">
        <v>0.67518</v>
      </c>
      <c r="C255" s="15">
        <v>0.025</v>
      </c>
      <c r="D255" s="14">
        <v>32.118424000000005</v>
      </c>
      <c r="E255" s="14">
        <v>68.73240799999999</v>
      </c>
      <c r="F255" s="14">
        <v>77.74019499999999</v>
      </c>
      <c r="G255" s="15">
        <v>0</v>
      </c>
      <c r="H255" s="15">
        <v>0</v>
      </c>
      <c r="I255" s="15">
        <v>0</v>
      </c>
      <c r="J255" s="15">
        <v>0</v>
      </c>
      <c r="K255" s="14">
        <v>389.60278400000004</v>
      </c>
      <c r="L255" s="15">
        <v>0</v>
      </c>
      <c r="M255" s="14">
        <v>16.620813</v>
      </c>
      <c r="N255" s="15">
        <v>0</v>
      </c>
      <c r="O255" s="15">
        <v>0</v>
      </c>
      <c r="P255" s="14">
        <v>10.774361999999998</v>
      </c>
      <c r="Q255" s="14">
        <v>65.547122</v>
      </c>
      <c r="R255" s="14">
        <v>661.836288</v>
      </c>
    </row>
    <row r="256" spans="1:18" ht="12">
      <c r="A256" s="11" t="s">
        <v>20</v>
      </c>
      <c r="B256" s="14">
        <v>0.818426</v>
      </c>
      <c r="C256" s="15">
        <v>0.024</v>
      </c>
      <c r="D256" s="14">
        <v>41.955457999999986</v>
      </c>
      <c r="E256" s="14">
        <v>70.708928</v>
      </c>
      <c r="F256" s="14">
        <v>78.12191</v>
      </c>
      <c r="G256" s="15">
        <v>0</v>
      </c>
      <c r="H256" s="15">
        <v>0</v>
      </c>
      <c r="I256" s="15">
        <v>0</v>
      </c>
      <c r="J256" s="15">
        <v>0</v>
      </c>
      <c r="K256" s="14">
        <v>398.28443</v>
      </c>
      <c r="L256" s="15">
        <v>0</v>
      </c>
      <c r="M256" s="14">
        <v>16.620813</v>
      </c>
      <c r="N256" s="15">
        <v>0</v>
      </c>
      <c r="O256" s="15">
        <v>0</v>
      </c>
      <c r="P256" s="14">
        <v>11.267823</v>
      </c>
      <c r="Q256" s="14">
        <v>65.498041</v>
      </c>
      <c r="R256" s="14">
        <v>683.299829</v>
      </c>
    </row>
    <row r="257" spans="1:18" ht="12">
      <c r="A257" s="11" t="s">
        <v>21</v>
      </c>
      <c r="B257" s="14">
        <v>3.9058129999999998</v>
      </c>
      <c r="C257" s="15">
        <v>0.024</v>
      </c>
      <c r="D257" s="14">
        <v>26.431851</v>
      </c>
      <c r="E257" s="14">
        <v>84.63379</v>
      </c>
      <c r="F257" s="14">
        <v>76.07278500000001</v>
      </c>
      <c r="G257" s="15">
        <v>0</v>
      </c>
      <c r="H257" s="15">
        <v>0</v>
      </c>
      <c r="I257" s="15">
        <v>0</v>
      </c>
      <c r="J257" s="15">
        <v>0</v>
      </c>
      <c r="K257" s="14">
        <v>396.93994999999995</v>
      </c>
      <c r="L257" s="15">
        <v>0</v>
      </c>
      <c r="M257" s="14">
        <v>16.620813</v>
      </c>
      <c r="N257" s="15">
        <v>0</v>
      </c>
      <c r="O257" s="15">
        <v>0</v>
      </c>
      <c r="P257" s="14">
        <v>8.713861</v>
      </c>
      <c r="Q257" s="14">
        <v>65.622125</v>
      </c>
      <c r="R257" s="14">
        <v>678.9649879999998</v>
      </c>
    </row>
    <row r="258" spans="1:18" ht="12">
      <c r="A258" s="11" t="s">
        <v>22</v>
      </c>
      <c r="B258" s="14">
        <v>2.0131440000000005</v>
      </c>
      <c r="C258" s="15">
        <v>0.024</v>
      </c>
      <c r="D258" s="14">
        <v>32.067092</v>
      </c>
      <c r="E258" s="14">
        <v>114.57973000000001</v>
      </c>
      <c r="F258" s="14">
        <v>86.31847</v>
      </c>
      <c r="G258" s="15">
        <v>0</v>
      </c>
      <c r="H258" s="15">
        <v>0</v>
      </c>
      <c r="I258" s="15">
        <v>0</v>
      </c>
      <c r="J258" s="15">
        <v>0</v>
      </c>
      <c r="K258" s="14">
        <v>396.883162</v>
      </c>
      <c r="L258" s="15">
        <v>0</v>
      </c>
      <c r="M258" s="14">
        <v>16.620813</v>
      </c>
      <c r="N258" s="15">
        <v>0</v>
      </c>
      <c r="O258" s="15">
        <v>0</v>
      </c>
      <c r="P258" s="14">
        <v>7.0526599999999995</v>
      </c>
      <c r="Q258" s="14">
        <v>65.591697</v>
      </c>
      <c r="R258" s="14">
        <v>721.150768</v>
      </c>
    </row>
    <row r="259" spans="1:18" ht="12">
      <c r="A259" s="11" t="s">
        <v>23</v>
      </c>
      <c r="B259" s="14">
        <v>1.141172</v>
      </c>
      <c r="C259" s="15">
        <v>0.024</v>
      </c>
      <c r="D259" s="14">
        <v>36.560588</v>
      </c>
      <c r="E259" s="14">
        <v>73.75314</v>
      </c>
      <c r="F259" s="14">
        <v>122.52731</v>
      </c>
      <c r="G259" s="15">
        <v>0</v>
      </c>
      <c r="H259" s="15">
        <v>0</v>
      </c>
      <c r="I259" s="15">
        <v>0</v>
      </c>
      <c r="J259" s="15">
        <v>0</v>
      </c>
      <c r="K259" s="14">
        <v>397.7756149999999</v>
      </c>
      <c r="L259" s="15">
        <v>0</v>
      </c>
      <c r="M259" s="14">
        <v>18.951262</v>
      </c>
      <c r="N259" s="15">
        <v>0</v>
      </c>
      <c r="O259" s="15">
        <v>0</v>
      </c>
      <c r="P259" s="14">
        <v>6.634856</v>
      </c>
      <c r="Q259" s="14">
        <v>65.513306</v>
      </c>
      <c r="R259" s="14">
        <v>722.881249</v>
      </c>
    </row>
    <row r="260" spans="1:18" ht="12">
      <c r="A260" s="28">
        <v>2020</v>
      </c>
      <c r="B260" s="14"/>
      <c r="C260" s="15"/>
      <c r="D260" s="14"/>
      <c r="E260" s="14"/>
      <c r="F260" s="14"/>
      <c r="G260" s="15"/>
      <c r="H260" s="15"/>
      <c r="I260" s="15"/>
      <c r="J260" s="15"/>
      <c r="K260" s="14"/>
      <c r="L260" s="15"/>
      <c r="M260" s="14"/>
      <c r="N260" s="15"/>
      <c r="O260" s="15"/>
      <c r="P260" s="14"/>
      <c r="Q260" s="14"/>
      <c r="R260" s="14"/>
    </row>
    <row r="261" spans="1:18" ht="12">
      <c r="A261" s="11" t="s">
        <v>12</v>
      </c>
      <c r="B261" s="14">
        <v>0.376308</v>
      </c>
      <c r="C261" s="15">
        <v>0.024</v>
      </c>
      <c r="D261" s="14">
        <v>45.05688899999999</v>
      </c>
      <c r="E261" s="14">
        <v>71.25581</v>
      </c>
      <c r="F261" s="14">
        <v>118.69511</v>
      </c>
      <c r="G261" s="15">
        <v>0</v>
      </c>
      <c r="H261" s="15">
        <v>0</v>
      </c>
      <c r="I261" s="15">
        <v>0</v>
      </c>
      <c r="J261" s="15">
        <v>0</v>
      </c>
      <c r="K261" s="14">
        <v>383.51883699999996</v>
      </c>
      <c r="L261" s="15">
        <v>0</v>
      </c>
      <c r="M261" s="14">
        <v>18.951262</v>
      </c>
      <c r="N261" s="15">
        <v>0</v>
      </c>
      <c r="O261" s="15">
        <v>0</v>
      </c>
      <c r="P261" s="14">
        <v>10.725427999999999</v>
      </c>
      <c r="Q261" s="14">
        <v>65.473979</v>
      </c>
      <c r="R261" s="14">
        <v>714.077623</v>
      </c>
    </row>
    <row r="262" spans="1:18" ht="12">
      <c r="A262" s="11" t="s">
        <v>13</v>
      </c>
      <c r="B262" s="14">
        <v>2.094805</v>
      </c>
      <c r="C262" s="15">
        <v>0.024</v>
      </c>
      <c r="D262" s="14">
        <v>40.772952999999994</v>
      </c>
      <c r="E262" s="14">
        <v>87.139138</v>
      </c>
      <c r="F262" s="14">
        <v>114.57391</v>
      </c>
      <c r="G262" s="15">
        <v>0</v>
      </c>
      <c r="H262" s="15">
        <v>0</v>
      </c>
      <c r="I262" s="15">
        <v>0</v>
      </c>
      <c r="J262" s="15">
        <v>0</v>
      </c>
      <c r="K262" s="14">
        <v>380.462624</v>
      </c>
      <c r="L262" s="15">
        <v>0</v>
      </c>
      <c r="M262" s="14">
        <v>18.043923</v>
      </c>
      <c r="N262" s="15">
        <v>0</v>
      </c>
      <c r="O262" s="15">
        <v>0</v>
      </c>
      <c r="P262" s="14">
        <v>6.0823</v>
      </c>
      <c r="Q262" s="14">
        <v>61.154135</v>
      </c>
      <c r="R262" s="14">
        <v>710.347788</v>
      </c>
    </row>
    <row r="263" spans="1:18" ht="10.5" customHeight="1">
      <c r="A263" s="11" t="s">
        <v>14</v>
      </c>
      <c r="B263" s="14">
        <v>3.958049</v>
      </c>
      <c r="C263" s="15">
        <v>0.024</v>
      </c>
      <c r="D263" s="14">
        <v>38.615247999999994</v>
      </c>
      <c r="E263" s="14">
        <v>74.65731</v>
      </c>
      <c r="F263" s="14">
        <v>127.32742999999999</v>
      </c>
      <c r="G263" s="15">
        <v>0</v>
      </c>
      <c r="H263" s="15">
        <v>0</v>
      </c>
      <c r="I263" s="15">
        <v>0</v>
      </c>
      <c r="J263" s="15">
        <v>0</v>
      </c>
      <c r="K263" s="14">
        <v>387.547783</v>
      </c>
      <c r="L263" s="15">
        <v>0</v>
      </c>
      <c r="M263" s="14">
        <v>18.043923</v>
      </c>
      <c r="N263" s="15">
        <v>0</v>
      </c>
      <c r="O263" s="15">
        <v>0</v>
      </c>
      <c r="P263" s="14">
        <v>6.552270999999999</v>
      </c>
      <c r="Q263" s="14">
        <v>61.260892</v>
      </c>
      <c r="R263" s="14">
        <v>717.986906</v>
      </c>
    </row>
    <row r="264" spans="1:19" ht="10.5" customHeight="1">
      <c r="A264" s="11" t="s">
        <v>15</v>
      </c>
      <c r="B264" s="14">
        <v>2.309822</v>
      </c>
      <c r="C264" s="15">
        <v>0.024</v>
      </c>
      <c r="D264" s="14">
        <v>72.634188</v>
      </c>
      <c r="E264" s="14">
        <v>59.53779</v>
      </c>
      <c r="F264" s="14">
        <v>118.24202199999999</v>
      </c>
      <c r="G264" s="15">
        <v>0</v>
      </c>
      <c r="H264" s="15">
        <v>0</v>
      </c>
      <c r="I264" s="15">
        <v>0</v>
      </c>
      <c r="J264" s="15">
        <v>0</v>
      </c>
      <c r="K264" s="14">
        <v>382.3</v>
      </c>
      <c r="L264" s="15">
        <v>0</v>
      </c>
      <c r="M264" s="14">
        <v>18.043923</v>
      </c>
      <c r="N264" s="15">
        <v>0</v>
      </c>
      <c r="O264" s="15">
        <v>0</v>
      </c>
      <c r="P264" s="14">
        <v>7.531324000000001</v>
      </c>
      <c r="Q264" s="14">
        <v>61.258168000000005</v>
      </c>
      <c r="R264" s="14">
        <v>721.8678639999999</v>
      </c>
      <c r="S264" s="14"/>
    </row>
    <row r="265" spans="1:19" ht="10.5" customHeight="1">
      <c r="A265" s="11" t="s">
        <v>16</v>
      </c>
      <c r="B265" s="14">
        <v>2.742854</v>
      </c>
      <c r="C265" s="15">
        <v>0.024</v>
      </c>
      <c r="D265" s="14">
        <v>40.601112</v>
      </c>
      <c r="E265" s="14">
        <v>98.56773000000001</v>
      </c>
      <c r="F265" s="14">
        <v>120.429077</v>
      </c>
      <c r="G265" s="15">
        <v>0</v>
      </c>
      <c r="H265" s="15">
        <v>0</v>
      </c>
      <c r="I265" s="15">
        <v>0</v>
      </c>
      <c r="J265" s="15">
        <v>0</v>
      </c>
      <c r="K265" s="14">
        <v>375.4</v>
      </c>
      <c r="L265" s="15">
        <v>0</v>
      </c>
      <c r="M265" s="14">
        <v>18.043923</v>
      </c>
      <c r="N265" s="15">
        <v>0</v>
      </c>
      <c r="O265" s="15">
        <v>0</v>
      </c>
      <c r="P265" s="14">
        <v>8.64753</v>
      </c>
      <c r="Q265" s="14">
        <v>61.235873</v>
      </c>
      <c r="R265" s="14">
        <v>725.7373539999999</v>
      </c>
      <c r="S265" s="14"/>
    </row>
    <row r="266" spans="1:19" ht="10.5" customHeight="1">
      <c r="A266" s="11" t="s">
        <v>17</v>
      </c>
      <c r="B266" s="14">
        <v>0.34894</v>
      </c>
      <c r="C266" s="15">
        <v>0.024</v>
      </c>
      <c r="D266" s="14">
        <v>37.319846</v>
      </c>
      <c r="E266" s="14">
        <v>100.50661</v>
      </c>
      <c r="F266" s="14">
        <v>100.353812</v>
      </c>
      <c r="G266" s="15">
        <v>0</v>
      </c>
      <c r="H266" s="15">
        <v>0</v>
      </c>
      <c r="I266" s="15">
        <v>0</v>
      </c>
      <c r="J266" s="15">
        <v>0</v>
      </c>
      <c r="K266" s="14">
        <v>374.6</v>
      </c>
      <c r="L266" s="15">
        <v>0</v>
      </c>
      <c r="M266" s="14">
        <v>18.043923</v>
      </c>
      <c r="N266" s="15">
        <v>0</v>
      </c>
      <c r="O266" s="15">
        <v>0</v>
      </c>
      <c r="P266" s="14">
        <v>7.080991000000001</v>
      </c>
      <c r="Q266" s="14">
        <v>61.263331</v>
      </c>
      <c r="R266" s="14">
        <v>699.565809</v>
      </c>
      <c r="S266" s="14"/>
    </row>
    <row r="267" spans="1:18" ht="10.5" customHeight="1">
      <c r="A267" s="11" t="s">
        <v>18</v>
      </c>
      <c r="B267" s="14">
        <v>0.8871169999999999</v>
      </c>
      <c r="C267" s="15">
        <v>0.024</v>
      </c>
      <c r="D267" s="14">
        <v>64.815821</v>
      </c>
      <c r="E267" s="14">
        <v>59.577715000000005</v>
      </c>
      <c r="F267" s="14">
        <v>112.757158</v>
      </c>
      <c r="G267" s="15">
        <v>0</v>
      </c>
      <c r="H267" s="15">
        <v>0</v>
      </c>
      <c r="I267" s="15">
        <v>0</v>
      </c>
      <c r="J267" s="15">
        <v>0</v>
      </c>
      <c r="K267" s="14">
        <v>373.250981</v>
      </c>
      <c r="L267" s="15">
        <v>0</v>
      </c>
      <c r="M267" s="14">
        <v>18.043923</v>
      </c>
      <c r="N267" s="15">
        <v>0</v>
      </c>
      <c r="O267" s="15">
        <v>0</v>
      </c>
      <c r="P267" s="14">
        <v>8.412533</v>
      </c>
      <c r="Q267" s="14">
        <v>61.819994</v>
      </c>
      <c r="R267" s="14">
        <v>699.589242</v>
      </c>
    </row>
    <row r="268" spans="1:18" ht="10.5" customHeight="1">
      <c r="A268" s="11" t="s">
        <v>19</v>
      </c>
      <c r="B268" s="14">
        <v>0.5950209999999999</v>
      </c>
      <c r="C268" s="15">
        <v>0.024</v>
      </c>
      <c r="D268" s="14">
        <v>43.254953</v>
      </c>
      <c r="E268" s="14">
        <v>80.491025</v>
      </c>
      <c r="F268" s="14">
        <v>113.135608</v>
      </c>
      <c r="G268" s="15">
        <v>0</v>
      </c>
      <c r="H268" s="15">
        <v>0</v>
      </c>
      <c r="I268" s="15">
        <v>0</v>
      </c>
      <c r="J268" s="15">
        <v>0</v>
      </c>
      <c r="K268" s="14">
        <v>366.94960000000003</v>
      </c>
      <c r="L268" s="15">
        <v>0</v>
      </c>
      <c r="M268" s="14">
        <v>18.043923</v>
      </c>
      <c r="N268" s="15">
        <v>0</v>
      </c>
      <c r="O268" s="15">
        <v>0</v>
      </c>
      <c r="P268" s="14">
        <v>8.874644</v>
      </c>
      <c r="Q268" s="14">
        <v>61.834388000000004</v>
      </c>
      <c r="R268" s="14">
        <v>693.203162</v>
      </c>
    </row>
    <row r="269" spans="1:18" ht="10.5" customHeight="1">
      <c r="A269" s="11" t="s">
        <v>20</v>
      </c>
      <c r="B269" s="14">
        <v>0.704238</v>
      </c>
      <c r="C269" s="15">
        <v>0.024</v>
      </c>
      <c r="D269" s="14">
        <v>53.450894</v>
      </c>
      <c r="E269" s="14">
        <v>82.485305</v>
      </c>
      <c r="F269" s="14">
        <v>115.37960500000001</v>
      </c>
      <c r="G269" s="15">
        <v>0</v>
      </c>
      <c r="H269" s="15">
        <v>0</v>
      </c>
      <c r="I269" s="15">
        <v>0</v>
      </c>
      <c r="J269" s="15">
        <v>0</v>
      </c>
      <c r="K269" s="14">
        <v>354.914638</v>
      </c>
      <c r="L269" s="15">
        <v>0</v>
      </c>
      <c r="M269" s="14">
        <v>18.043923</v>
      </c>
      <c r="N269" s="15">
        <v>0</v>
      </c>
      <c r="O269" s="15">
        <v>0</v>
      </c>
      <c r="P269" s="14">
        <v>9.867876</v>
      </c>
      <c r="Q269" s="14">
        <v>62.537217999999996</v>
      </c>
      <c r="R269" s="14">
        <v>697.4076969999999</v>
      </c>
    </row>
    <row r="270" spans="1:18" ht="10.5" customHeight="1">
      <c r="A270" s="11" t="s">
        <v>21</v>
      </c>
      <c r="B270" s="14">
        <v>2.286702</v>
      </c>
      <c r="C270" s="15">
        <v>0.024</v>
      </c>
      <c r="D270" s="14">
        <v>40.437529999999995</v>
      </c>
      <c r="E270" s="14">
        <v>91.58363</v>
      </c>
      <c r="F270" s="14">
        <v>127.290148</v>
      </c>
      <c r="G270" s="15">
        <v>0</v>
      </c>
      <c r="H270" s="15">
        <v>0</v>
      </c>
      <c r="I270" s="15">
        <v>0</v>
      </c>
      <c r="J270" s="15">
        <v>0</v>
      </c>
      <c r="K270" s="14">
        <v>358.33829299999996</v>
      </c>
      <c r="L270" s="15">
        <v>0</v>
      </c>
      <c r="M270" s="14">
        <v>18.043923</v>
      </c>
      <c r="N270" s="15">
        <v>0</v>
      </c>
      <c r="O270" s="15">
        <v>0</v>
      </c>
      <c r="P270" s="14">
        <v>8.085334</v>
      </c>
      <c r="Q270" s="14">
        <v>63.233068</v>
      </c>
      <c r="R270" s="14">
        <v>709.3226279999999</v>
      </c>
    </row>
    <row r="271" spans="1:18" ht="10.5" customHeight="1">
      <c r="A271" s="11" t="s">
        <v>22</v>
      </c>
      <c r="B271" s="14">
        <v>3.469477</v>
      </c>
      <c r="C271" s="15">
        <v>0.024</v>
      </c>
      <c r="D271" s="14">
        <v>47.894531</v>
      </c>
      <c r="E271" s="14">
        <v>91.6493</v>
      </c>
      <c r="F271" s="14">
        <v>147.74883899999998</v>
      </c>
      <c r="G271" s="15">
        <v>0</v>
      </c>
      <c r="H271" s="15">
        <v>0</v>
      </c>
      <c r="I271" s="15">
        <v>0</v>
      </c>
      <c r="J271" s="15">
        <v>0</v>
      </c>
      <c r="K271" s="14">
        <v>350.246793</v>
      </c>
      <c r="L271" s="15">
        <v>0</v>
      </c>
      <c r="M271" s="14">
        <v>18.043923</v>
      </c>
      <c r="N271" s="15">
        <v>0</v>
      </c>
      <c r="O271" s="15">
        <v>0</v>
      </c>
      <c r="P271" s="14">
        <v>7.603811</v>
      </c>
      <c r="Q271" s="14">
        <v>63.181777</v>
      </c>
      <c r="R271" s="14">
        <v>729.862451</v>
      </c>
    </row>
    <row r="272" spans="1:18" ht="10.5" customHeight="1">
      <c r="A272" s="37" t="s">
        <v>46</v>
      </c>
      <c r="B272" s="38">
        <v>1.434397</v>
      </c>
      <c r="C272" s="39">
        <v>0.024</v>
      </c>
      <c r="D272" s="38">
        <v>41.544143999999996</v>
      </c>
      <c r="E272" s="38">
        <v>112.60269</v>
      </c>
      <c r="F272" s="38">
        <v>154.475201</v>
      </c>
      <c r="G272" s="39">
        <v>0</v>
      </c>
      <c r="H272" s="39">
        <v>0</v>
      </c>
      <c r="I272" s="39">
        <v>0</v>
      </c>
      <c r="J272" s="39">
        <v>0</v>
      </c>
      <c r="K272" s="38">
        <v>322.41623</v>
      </c>
      <c r="L272" s="39">
        <v>0</v>
      </c>
      <c r="M272" s="38">
        <v>18.596459</v>
      </c>
      <c r="N272" s="39">
        <v>0</v>
      </c>
      <c r="O272" s="39">
        <v>0</v>
      </c>
      <c r="P272" s="38">
        <v>6.636027</v>
      </c>
      <c r="Q272" s="38">
        <v>62.973557</v>
      </c>
      <c r="R272" s="38">
        <v>720.702705</v>
      </c>
    </row>
    <row r="273" spans="1:18" s="16" customFormat="1" ht="24.75" customHeight="1">
      <c r="A273" s="1" t="s">
        <v>24</v>
      </c>
      <c r="B273" s="56" t="s">
        <v>29</v>
      </c>
      <c r="C273" s="56"/>
      <c r="D273" s="56"/>
      <c r="E273" s="56"/>
      <c r="F273" s="56"/>
      <c r="G273" s="56"/>
      <c r="H273" s="56"/>
      <c r="I273" s="56"/>
      <c r="J273" s="56"/>
      <c r="K273" s="56"/>
      <c r="L273" s="56"/>
      <c r="M273" s="56"/>
      <c r="N273" s="56"/>
      <c r="O273" s="56"/>
      <c r="P273" s="56"/>
      <c r="Q273" s="56"/>
      <c r="R273" s="56"/>
    </row>
    <row r="274" spans="1:18" ht="12">
      <c r="A274" s="1" t="s">
        <v>25</v>
      </c>
      <c r="B274" s="56" t="s">
        <v>26</v>
      </c>
      <c r="C274" s="56"/>
      <c r="D274" s="56"/>
      <c r="E274" s="56"/>
      <c r="F274" s="56"/>
      <c r="G274" s="56"/>
      <c r="H274" s="56"/>
      <c r="I274" s="56"/>
      <c r="J274" s="56"/>
      <c r="K274" s="56"/>
      <c r="L274" s="56"/>
      <c r="M274" s="56"/>
      <c r="N274" s="56"/>
      <c r="O274" s="56"/>
      <c r="P274" s="56"/>
      <c r="Q274" s="56"/>
      <c r="R274" s="56"/>
    </row>
    <row r="275" spans="1:18" ht="12" hidden="1">
      <c r="A275" s="2" t="s">
        <v>36</v>
      </c>
      <c r="B275" s="56" t="s">
        <v>37</v>
      </c>
      <c r="C275" s="56"/>
      <c r="D275" s="56"/>
      <c r="E275" s="56"/>
      <c r="F275" s="56"/>
      <c r="G275" s="56"/>
      <c r="H275" s="56"/>
      <c r="I275" s="56"/>
      <c r="J275" s="56"/>
      <c r="K275" s="56"/>
      <c r="L275" s="56"/>
      <c r="M275" s="56"/>
      <c r="N275" s="56"/>
      <c r="O275" s="56"/>
      <c r="P275" s="56"/>
      <c r="Q275" s="56"/>
      <c r="R275" s="56"/>
    </row>
    <row r="276" spans="1:2" ht="12">
      <c r="A276" s="1" t="s">
        <v>47</v>
      </c>
      <c r="B276" s="4" t="s">
        <v>48</v>
      </c>
    </row>
    <row r="277" spans="4:17" ht="12">
      <c r="D277" s="3"/>
      <c r="E277" s="3"/>
      <c r="F277" s="3"/>
      <c r="G277" s="3"/>
      <c r="H277" s="3"/>
      <c r="I277" s="3"/>
      <c r="J277" s="3"/>
      <c r="K277" s="3"/>
      <c r="L277" s="3"/>
      <c r="M277" s="3"/>
      <c r="N277" s="3"/>
      <c r="O277" s="3"/>
      <c r="P277" s="3"/>
      <c r="Q277" s="3"/>
    </row>
    <row r="278" spans="4:17" ht="12">
      <c r="D278" s="3"/>
      <c r="E278" s="3"/>
      <c r="F278" s="3"/>
      <c r="G278" s="3"/>
      <c r="H278" s="3"/>
      <c r="I278" s="3"/>
      <c r="J278" s="3"/>
      <c r="K278" s="3"/>
      <c r="L278" s="3"/>
      <c r="M278" s="3"/>
      <c r="N278" s="3"/>
      <c r="O278" s="3"/>
      <c r="P278" s="3"/>
      <c r="Q278" s="3"/>
    </row>
    <row r="279" spans="4:17" ht="12">
      <c r="D279" s="3"/>
      <c r="E279" s="3"/>
      <c r="F279" s="3"/>
      <c r="G279" s="3"/>
      <c r="H279" s="3"/>
      <c r="I279" s="3"/>
      <c r="J279" s="3"/>
      <c r="K279" s="3"/>
      <c r="L279" s="3"/>
      <c r="M279" s="3"/>
      <c r="N279" s="3"/>
      <c r="O279" s="3"/>
      <c r="P279" s="3"/>
      <c r="Q279" s="3"/>
    </row>
    <row r="280" spans="4:17" ht="12">
      <c r="D280" s="3"/>
      <c r="E280" s="3"/>
      <c r="F280" s="3"/>
      <c r="G280" s="3"/>
      <c r="H280" s="3"/>
      <c r="I280" s="3"/>
      <c r="J280" s="3"/>
      <c r="K280" s="3"/>
      <c r="L280" s="3"/>
      <c r="M280" s="3"/>
      <c r="N280" s="3"/>
      <c r="O280" s="3"/>
      <c r="P280" s="3"/>
      <c r="Q280" s="3"/>
    </row>
    <row r="281" spans="4:17" ht="12">
      <c r="D281" s="3"/>
      <c r="E281" s="3"/>
      <c r="F281" s="3"/>
      <c r="G281" s="3"/>
      <c r="H281" s="3"/>
      <c r="I281" s="3"/>
      <c r="J281" s="3"/>
      <c r="K281" s="3"/>
      <c r="L281" s="3"/>
      <c r="M281" s="3"/>
      <c r="N281" s="3"/>
      <c r="O281" s="3"/>
      <c r="P281" s="3"/>
      <c r="Q281" s="3"/>
    </row>
    <row r="282" spans="4:17" ht="12">
      <c r="D282" s="3"/>
      <c r="E282" s="3"/>
      <c r="F282" s="3"/>
      <c r="G282" s="3"/>
      <c r="H282" s="3"/>
      <c r="I282" s="3"/>
      <c r="J282" s="3"/>
      <c r="K282" s="3"/>
      <c r="L282" s="3"/>
      <c r="M282" s="3"/>
      <c r="N282" s="3"/>
      <c r="O282" s="3"/>
      <c r="P282" s="3"/>
      <c r="Q282" s="3"/>
    </row>
    <row r="283" spans="4:17" ht="12">
      <c r="D283" s="3"/>
      <c r="E283" s="3"/>
      <c r="F283" s="3"/>
      <c r="G283" s="3"/>
      <c r="H283" s="3"/>
      <c r="I283" s="3"/>
      <c r="J283" s="3"/>
      <c r="K283" s="3"/>
      <c r="L283" s="3"/>
      <c r="M283" s="3"/>
      <c r="N283" s="3"/>
      <c r="O283" s="3"/>
      <c r="P283" s="3"/>
      <c r="Q283" s="3"/>
    </row>
    <row r="284" spans="4:17" ht="12">
      <c r="D284" s="3"/>
      <c r="E284" s="3"/>
      <c r="F284" s="3"/>
      <c r="G284" s="3"/>
      <c r="H284" s="3"/>
      <c r="I284" s="3"/>
      <c r="J284" s="3"/>
      <c r="K284" s="3"/>
      <c r="L284" s="3"/>
      <c r="M284" s="3"/>
      <c r="N284" s="3"/>
      <c r="O284" s="3"/>
      <c r="P284" s="3"/>
      <c r="Q284" s="3"/>
    </row>
    <row r="285" spans="4:17" ht="12">
      <c r="D285" s="3"/>
      <c r="E285" s="3"/>
      <c r="F285" s="3"/>
      <c r="G285" s="3"/>
      <c r="H285" s="3"/>
      <c r="I285" s="3"/>
      <c r="J285" s="3"/>
      <c r="K285" s="3"/>
      <c r="L285" s="3"/>
      <c r="M285" s="3"/>
      <c r="N285" s="3"/>
      <c r="O285" s="3"/>
      <c r="P285" s="3"/>
      <c r="Q285" s="3"/>
    </row>
    <row r="286" spans="4:17" ht="12">
      <c r="D286" s="3"/>
      <c r="E286" s="3"/>
      <c r="F286" s="3"/>
      <c r="G286" s="3"/>
      <c r="H286" s="3"/>
      <c r="I286" s="3"/>
      <c r="J286" s="3"/>
      <c r="K286" s="3"/>
      <c r="L286" s="3"/>
      <c r="M286" s="3"/>
      <c r="N286" s="3"/>
      <c r="O286" s="3"/>
      <c r="P286" s="3"/>
      <c r="Q286" s="3"/>
    </row>
    <row r="287" spans="4:17" ht="12">
      <c r="D287" s="3"/>
      <c r="E287" s="3"/>
      <c r="F287" s="3"/>
      <c r="G287" s="3"/>
      <c r="H287" s="3"/>
      <c r="I287" s="3"/>
      <c r="J287" s="3"/>
      <c r="K287" s="3"/>
      <c r="L287" s="3"/>
      <c r="M287" s="3"/>
      <c r="N287" s="3"/>
      <c r="O287" s="3"/>
      <c r="P287" s="3"/>
      <c r="Q287" s="3"/>
    </row>
    <row r="288" spans="4:17" ht="12">
      <c r="D288" s="3"/>
      <c r="E288" s="3"/>
      <c r="F288" s="3"/>
      <c r="G288" s="3"/>
      <c r="H288" s="3"/>
      <c r="I288" s="3"/>
      <c r="J288" s="3"/>
      <c r="K288" s="3"/>
      <c r="L288" s="3"/>
      <c r="M288" s="3"/>
      <c r="N288" s="3"/>
      <c r="O288" s="3"/>
      <c r="P288" s="3"/>
      <c r="Q288" s="3"/>
    </row>
    <row r="289" spans="4:17" ht="12">
      <c r="D289" s="3"/>
      <c r="E289" s="3"/>
      <c r="F289" s="3"/>
      <c r="G289" s="3"/>
      <c r="H289" s="3"/>
      <c r="I289" s="3"/>
      <c r="J289" s="3"/>
      <c r="K289" s="3"/>
      <c r="L289" s="3"/>
      <c r="M289" s="3"/>
      <c r="N289" s="3"/>
      <c r="O289" s="3"/>
      <c r="P289" s="3"/>
      <c r="Q289" s="3"/>
    </row>
    <row r="290" spans="4:17" ht="12">
      <c r="D290" s="3"/>
      <c r="E290" s="3"/>
      <c r="F290" s="3"/>
      <c r="G290" s="3"/>
      <c r="H290" s="3"/>
      <c r="I290" s="3"/>
      <c r="J290" s="3"/>
      <c r="K290" s="3"/>
      <c r="L290" s="3"/>
      <c r="M290" s="3"/>
      <c r="N290" s="3"/>
      <c r="O290" s="3"/>
      <c r="P290" s="3"/>
      <c r="Q290" s="3"/>
    </row>
    <row r="291" spans="4:17" ht="12">
      <c r="D291" s="3"/>
      <c r="E291" s="3"/>
      <c r="F291" s="3"/>
      <c r="G291" s="3"/>
      <c r="H291" s="3"/>
      <c r="I291" s="3"/>
      <c r="J291" s="3"/>
      <c r="K291" s="3"/>
      <c r="L291" s="3"/>
      <c r="M291" s="3"/>
      <c r="N291" s="3"/>
      <c r="O291" s="3"/>
      <c r="P291" s="3"/>
      <c r="Q291" s="3"/>
    </row>
    <row r="292" spans="4:17" ht="12">
      <c r="D292" s="3"/>
      <c r="E292" s="3"/>
      <c r="F292" s="3"/>
      <c r="G292" s="3"/>
      <c r="H292" s="3"/>
      <c r="I292" s="3"/>
      <c r="J292" s="3"/>
      <c r="K292" s="3"/>
      <c r="L292" s="3"/>
      <c r="M292" s="3"/>
      <c r="N292" s="3"/>
      <c r="O292" s="3"/>
      <c r="P292" s="3"/>
      <c r="Q292" s="3"/>
    </row>
    <row r="293" spans="4:17" ht="12">
      <c r="D293" s="3"/>
      <c r="E293" s="3"/>
      <c r="F293" s="3"/>
      <c r="G293" s="3"/>
      <c r="H293" s="3"/>
      <c r="I293" s="3"/>
      <c r="J293" s="3"/>
      <c r="K293" s="3"/>
      <c r="L293" s="3"/>
      <c r="M293" s="3"/>
      <c r="N293" s="3"/>
      <c r="O293" s="3"/>
      <c r="P293" s="3"/>
      <c r="Q293" s="3"/>
    </row>
  </sheetData>
  <sheetProtection/>
  <mergeCells count="18">
    <mergeCell ref="B275:R275"/>
    <mergeCell ref="B273:R273"/>
    <mergeCell ref="B274:R274"/>
    <mergeCell ref="Q4:Q5"/>
    <mergeCell ref="O4:O5"/>
    <mergeCell ref="N4:N5"/>
    <mergeCell ref="A106:R106"/>
    <mergeCell ref="H4:L4"/>
    <mergeCell ref="A1:R1"/>
    <mergeCell ref="A2:R2"/>
    <mergeCell ref="A4:A5"/>
    <mergeCell ref="B4:B5"/>
    <mergeCell ref="D4:D5"/>
    <mergeCell ref="M4:M5"/>
    <mergeCell ref="C4:C5"/>
    <mergeCell ref="R4:R5"/>
    <mergeCell ref="E4:G4"/>
    <mergeCell ref="P4:P5"/>
  </mergeCells>
  <printOptions/>
  <pageMargins left="0.75" right="0.75" top="1" bottom="1" header="0.5" footer="0.5"/>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Richard Napam</cp:lastModifiedBy>
  <cp:lastPrinted>2015-05-10T23:30:55Z</cp:lastPrinted>
  <dcterms:created xsi:type="dcterms:W3CDTF">2006-09-19T07:31:21Z</dcterms:created>
  <dcterms:modified xsi:type="dcterms:W3CDTF">2021-05-06T05:11:21Z</dcterms:modified>
  <cp:category/>
  <cp:version/>
  <cp:contentType/>
  <cp:contentStatus/>
</cp:coreProperties>
</file>