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0" yWindow="60" windowWidth="4830" windowHeight="5895" activeTab="0"/>
  </bookViews>
  <sheets>
    <sheet name="QEB Table 9.1" sheetId="1" r:id="rId1"/>
  </sheets>
  <definedNames>
    <definedName name="_xlnm.Print_Area" localSheetId="0">'QEB Table 9.1'!$A$1:$J$147</definedName>
    <definedName name="_xlnm.Print_Titles" localSheetId="0">'QEB Table 9.1'!$A:$B,'QEB Table 9.1'!$1:$7</definedName>
  </definedNames>
  <calcPr fullCalcOnLoad="1"/>
</workbook>
</file>

<file path=xl/sharedStrings.xml><?xml version="1.0" encoding="utf-8"?>
<sst xmlns="http://schemas.openxmlformats.org/spreadsheetml/2006/main" count="128" uniqueCount="32">
  <si>
    <t xml:space="preserve">Dec   </t>
  </si>
  <si>
    <t xml:space="preserve">Mar  </t>
  </si>
  <si>
    <t xml:space="preserve">Jun    </t>
  </si>
  <si>
    <t>Sep</t>
  </si>
  <si>
    <t>Underlying</t>
  </si>
  <si>
    <t>Headline</t>
  </si>
  <si>
    <t>Index</t>
  </si>
  <si>
    <t xml:space="preserve">Underlying </t>
  </si>
  <si>
    <t xml:space="preserve">Source:  National Statistical Office and BPNG.  </t>
  </si>
  <si>
    <t>NSO Exclusion-based</t>
  </si>
  <si>
    <t>Dec</t>
  </si>
  <si>
    <t>BPNG Trimmed Mean</t>
  </si>
  <si>
    <t xml:space="preserve">             Percentage Change (%) </t>
  </si>
  <si>
    <t>(b)</t>
  </si>
  <si>
    <t>(d)</t>
  </si>
  <si>
    <t xml:space="preserve">Consumer Price Index (a) </t>
  </si>
  <si>
    <t>NSO Exclusion-based (b)</t>
  </si>
  <si>
    <t xml:space="preserve">(a) </t>
  </si>
  <si>
    <t>(c)</t>
  </si>
  <si>
    <t xml:space="preserve">BPNG Trim Mean (c) </t>
  </si>
  <si>
    <r>
      <t>Annual CPI data is the average quarterly CPI for the year. As of May 31</t>
    </r>
    <r>
      <rPr>
        <vertAlign val="superscript"/>
        <sz val="11"/>
        <rFont val="Arial"/>
        <family val="2"/>
      </rPr>
      <t>st</t>
    </r>
    <r>
      <rPr>
        <sz val="11"/>
        <rFont val="Arial"/>
        <family val="2"/>
      </rPr>
      <t xml:space="preserve"> 2014, the NSO released a new CPI Basket with new weights. The base year is June 2012.</t>
    </r>
  </si>
  <si>
    <t>As at end of</t>
  </si>
  <si>
    <t>Kina per week</t>
  </si>
  <si>
    <t xml:space="preserve">  Minimum Wages - Whole Country (d)</t>
  </si>
  <si>
    <t>The underlying trimmed-mean inflation measure is compiled by the BPNG. A fixed proportion of prices at each end of the distribution of price changes are zero weighted and  the mean of the remaining price changes computed. See for the  Record - December 2001 QEB.</t>
  </si>
  <si>
    <t xml:space="preserve">                                                                                              BREAK IN SERIES</t>
  </si>
  <si>
    <t xml:space="preserve">                                                                                          TABLE 9.1 PRICES AND WAGES</t>
  </si>
  <si>
    <t xml:space="preserve">                                                                                                                         BREAK IN SERIES</t>
  </si>
  <si>
    <t>June</t>
  </si>
  <si>
    <t>The Minimum Wages Board (MWB) Determination of 2008 approved minimum wage increases from the previous rate of K37.20 per week. The new wage rates were to be implemented in two phases. The first phase was an adjustment of K1.72 per hour or K75.68 per 44-hour week to be implemented 26 weeks after the effective date of the MWB Determination. The second adjustment takes the  hourly pay rate to the full determined hourly rate of K2.29 or K101.76 a week to be implemented 40 weeks after the effective date  of the MWB Determination. Other changes included in the 2008 MWB Determination were the abolition of the National Youth Wage, an exemptions arrangement based on an employers’ capacity to pay, and arrangements for eligible employers in the agricultural sector to offset the National Minimum Wage rate with the value of allowances provided for the benefit of their employees. The MWB has determine the new minimum wage of K3.20 to be implemented in the June Quarter of 2014.</t>
  </si>
  <si>
    <t>Index of Underlying Inflation, compiled by the NSO, excludes seasonal, excise and price control.</t>
  </si>
  <si>
    <t>Jun</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</si>
</sst>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
    <numFmt numFmtId="180" formatCode="0.0\r"/>
    <numFmt numFmtId="181" formatCode="0.0\ \r"/>
    <numFmt numFmtId="182" formatCode="0.00\ \r"/>
    <numFmt numFmtId="183" formatCode="0.00\ "/>
    <numFmt numFmtId="184" formatCode="0.000"/>
    <numFmt numFmtId="185" formatCode="\ \ 0.0"/>
    <numFmt numFmtId="186" formatCode="\ \ \ \ 0.0"/>
    <numFmt numFmtId="187" formatCode="\ \ \ 0.0"/>
    <numFmt numFmtId="188" formatCode="\ 0.0"/>
    <numFmt numFmtId="189" formatCode="0.0%"/>
    <numFmt numFmtId="190" formatCode="0.00000"/>
    <numFmt numFmtId="191" formatCode="0.0000"/>
    <numFmt numFmtId="192" formatCode="0.000000"/>
    <numFmt numFmtId="193" formatCode="0.000%"/>
    <numFmt numFmtId="194" formatCode="0.0000000000"/>
    <numFmt numFmtId="195" formatCode="0.00000000000"/>
    <numFmt numFmtId="196" formatCode="0.000000000"/>
    <numFmt numFmtId="197" formatCode="0.00000000"/>
    <numFmt numFmtId="198" formatCode="0.0000000"/>
    <numFmt numFmtId="199" formatCode="[$-409]dddd\,\ mmmm\ d\,\ yyyy"/>
    <numFmt numFmtId="200" formatCode="[$-409]h:mm:ss\ AM/PM"/>
    <numFmt numFmtId="201" formatCode="_-* #,##0.0_-;\-* #,##0.0_-;_-* &quot;-&quot;??_-;_-@_-"/>
  </numFmts>
  <fonts count="54">
    <font>
      <sz val="8.25"/>
      <name val="Helv"/>
      <family val="0"/>
    </font>
    <font>
      <b/>
      <sz val="8.25"/>
      <name val="Helv"/>
      <family val="0"/>
    </font>
    <font>
      <i/>
      <sz val="9.75"/>
      <name val="Helv"/>
      <family val="0"/>
    </font>
    <font>
      <b/>
      <i/>
      <sz val="9.75"/>
      <name val="Helv"/>
      <family val="0"/>
    </font>
    <font>
      <sz val="10"/>
      <name val="Helv"/>
      <family val="0"/>
    </font>
    <font>
      <sz val="10"/>
      <name val="Arial"/>
      <family val="2"/>
    </font>
    <font>
      <u val="single"/>
      <sz val="8.25"/>
      <color indexed="12"/>
      <name val="Helv"/>
      <family val="0"/>
    </font>
    <font>
      <u val="single"/>
      <sz val="8.25"/>
      <color indexed="36"/>
      <name val="Helv"/>
      <family val="0"/>
    </font>
    <font>
      <sz val="12"/>
      <name val="Arial"/>
      <family val="2"/>
    </font>
    <font>
      <b/>
      <sz val="12"/>
      <name val="Arial"/>
      <family val="2"/>
    </font>
    <font>
      <sz val="12"/>
      <color indexed="10"/>
      <name val="Arial"/>
      <family val="2"/>
    </font>
    <font>
      <sz val="11"/>
      <name val="Arial"/>
      <family val="2"/>
    </font>
    <font>
      <vertAlign val="superscript"/>
      <sz val="11"/>
      <name val="Arial"/>
      <family val="2"/>
    </font>
    <font>
      <b/>
      <u val="single"/>
      <sz val="12"/>
      <name val="Arial"/>
      <family val="2"/>
    </font>
    <font>
      <sz val="11"/>
      <name val="Eras Medium ITC"/>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9"/>
      <name val="Arial"/>
      <family val="2"/>
    </font>
    <font>
      <sz val="11"/>
      <color indexed="8"/>
      <name val="Bahnschrift"/>
      <family val="2"/>
    </font>
    <font>
      <sz val="11"/>
      <color indexed="8"/>
      <name val="Eras Medium ITC"/>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family val="2"/>
    </font>
    <font>
      <sz val="11"/>
      <color theme="1"/>
      <name val="Bahnschrift"/>
      <family val="2"/>
    </font>
    <font>
      <sz val="11"/>
      <color theme="1"/>
      <name val="Eras Medium ITC"/>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 fontId="4" fillId="0" borderId="0" applyFont="0" applyFill="0" applyBorder="0" applyAlignment="0" applyProtection="0"/>
    <xf numFmtId="41" fontId="0" fillId="0" borderId="0" applyFont="0" applyFill="0" applyBorder="0" applyAlignment="0" applyProtection="0"/>
    <xf numFmtId="171" fontId="34" fillId="0" borderId="0" applyFont="0" applyFill="0" applyBorder="0" applyAlignment="0" applyProtection="0"/>
    <xf numFmtId="8" fontId="4"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5" fillId="0" borderId="0">
      <alignment/>
      <protection/>
    </xf>
    <xf numFmtId="0" fontId="34" fillId="0" borderId="0">
      <alignment/>
      <protection/>
    </xf>
    <xf numFmtId="0" fontId="5" fillId="0" borderId="0">
      <alignment/>
      <protection/>
    </xf>
    <xf numFmtId="0" fontId="0" fillId="32" borderId="7" applyNumberFormat="0" applyFont="0" applyAlignment="0" applyProtection="0"/>
    <xf numFmtId="0" fontId="47" fillId="27" borderId="8" applyNumberFormat="0" applyAlignment="0" applyProtection="0"/>
    <xf numFmtId="9" fontId="4" fillId="0" borderId="0" applyFont="0" applyFill="0" applyBorder="0" applyAlignment="0" applyProtection="0"/>
    <xf numFmtId="9" fontId="34"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0">
    <xf numFmtId="0" fontId="0" fillId="0" borderId="0" xfId="0" applyAlignment="1">
      <alignment/>
    </xf>
    <xf numFmtId="178" fontId="8" fillId="0" borderId="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2" fontId="8" fillId="0" borderId="0" xfId="0" applyNumberFormat="1" applyFont="1" applyFill="1" applyAlignment="1">
      <alignment/>
    </xf>
    <xf numFmtId="10" fontId="8" fillId="0" borderId="0" xfId="64" applyNumberFormat="1" applyFont="1" applyFill="1" applyAlignment="1">
      <alignment/>
    </xf>
    <xf numFmtId="178" fontId="8" fillId="0" borderId="0" xfId="0" applyNumberFormat="1" applyFont="1" applyFill="1" applyBorder="1" applyAlignment="1">
      <alignment/>
    </xf>
    <xf numFmtId="178" fontId="10" fillId="0" borderId="0" xfId="61" applyNumberFormat="1" applyFont="1" applyBorder="1" applyAlignment="1">
      <alignment horizontal="center"/>
      <protection/>
    </xf>
    <xf numFmtId="10" fontId="8" fillId="0" borderId="0" xfId="64" applyNumberFormat="1" applyFont="1" applyFill="1" applyBorder="1" applyAlignment="1">
      <alignment/>
    </xf>
    <xf numFmtId="189" fontId="51" fillId="0" borderId="0" xfId="64" applyNumberFormat="1" applyFont="1" applyBorder="1" applyAlignment="1">
      <alignment horizontal="center"/>
    </xf>
    <xf numFmtId="0" fontId="8" fillId="33" borderId="0" xfId="0" applyFont="1" applyFill="1" applyAlignment="1">
      <alignment/>
    </xf>
    <xf numFmtId="0" fontId="8" fillId="33" borderId="0" xfId="0" applyFont="1" applyFill="1" applyBorder="1" applyAlignment="1">
      <alignment/>
    </xf>
    <xf numFmtId="178" fontId="8" fillId="33" borderId="0" xfId="0" applyNumberFormat="1" applyFont="1" applyFill="1" applyBorder="1" applyAlignment="1">
      <alignment/>
    </xf>
    <xf numFmtId="178" fontId="8" fillId="33" borderId="0" xfId="0" applyNumberFormat="1" applyFont="1" applyFill="1" applyBorder="1" applyAlignment="1">
      <alignment horizontal="center"/>
    </xf>
    <xf numFmtId="0" fontId="11" fillId="33" borderId="0" xfId="0" applyFont="1" applyFill="1" applyAlignment="1">
      <alignment horizontal="left"/>
    </xf>
    <xf numFmtId="178" fontId="8" fillId="33" borderId="0" xfId="0" applyNumberFormat="1" applyFont="1" applyFill="1" applyAlignment="1">
      <alignment horizontal="center"/>
    </xf>
    <xf numFmtId="1" fontId="8" fillId="33" borderId="0" xfId="0" applyNumberFormat="1" applyFont="1" applyFill="1" applyAlignment="1">
      <alignment horizontal="left"/>
    </xf>
    <xf numFmtId="1" fontId="9" fillId="33" borderId="0" xfId="0" applyNumberFormat="1" applyFont="1" applyFill="1" applyAlignment="1">
      <alignment horizontal="left"/>
    </xf>
    <xf numFmtId="1" fontId="8" fillId="33" borderId="0" xfId="0" applyNumberFormat="1" applyFont="1" applyFill="1" applyBorder="1" applyAlignment="1">
      <alignment horizontal="left"/>
    </xf>
    <xf numFmtId="0" fontId="11" fillId="33" borderId="0" xfId="0" applyFont="1" applyFill="1" applyBorder="1" applyAlignment="1">
      <alignment vertical="top"/>
    </xf>
    <xf numFmtId="1" fontId="8" fillId="33" borderId="10" xfId="0" applyNumberFormat="1" applyFont="1" applyFill="1" applyBorder="1" applyAlignment="1">
      <alignment horizontal="left"/>
    </xf>
    <xf numFmtId="178" fontId="8" fillId="33" borderId="10" xfId="0" applyNumberFormat="1" applyFont="1" applyFill="1" applyBorder="1" applyAlignment="1">
      <alignment horizontal="center"/>
    </xf>
    <xf numFmtId="0" fontId="11" fillId="33" borderId="0" xfId="0" applyFont="1" applyFill="1" applyBorder="1" applyAlignment="1">
      <alignment/>
    </xf>
    <xf numFmtId="0" fontId="8" fillId="33" borderId="0" xfId="0" applyFont="1" applyFill="1" applyBorder="1" applyAlignment="1">
      <alignment horizontal="center"/>
    </xf>
    <xf numFmtId="178" fontId="0" fillId="0" borderId="0" xfId="0" applyNumberFormat="1" applyFont="1" applyAlignment="1">
      <alignment horizontal="center" vertical="center"/>
    </xf>
    <xf numFmtId="178" fontId="52" fillId="0" borderId="0" xfId="0" applyNumberFormat="1" applyFont="1" applyFill="1" applyBorder="1" applyAlignment="1" applyProtection="1">
      <alignment horizontal="center"/>
      <protection locked="0"/>
    </xf>
    <xf numFmtId="0" fontId="9" fillId="0" borderId="11" xfId="0" applyFont="1" applyFill="1" applyBorder="1" applyAlignment="1">
      <alignment horizontal="center"/>
    </xf>
    <xf numFmtId="0" fontId="9" fillId="0" borderId="12" xfId="0" applyFont="1" applyFill="1" applyBorder="1" applyAlignment="1">
      <alignment horizontal="center"/>
    </xf>
    <xf numFmtId="178" fontId="9" fillId="33" borderId="12" xfId="0" applyNumberFormat="1" applyFont="1" applyFill="1" applyBorder="1" applyAlignment="1">
      <alignment/>
    </xf>
    <xf numFmtId="178" fontId="9" fillId="33" borderId="12" xfId="0" applyNumberFormat="1" applyFont="1" applyFill="1" applyBorder="1" applyAlignment="1">
      <alignment horizontal="center"/>
    </xf>
    <xf numFmtId="1" fontId="9" fillId="33" borderId="0" xfId="0" applyNumberFormat="1" applyFont="1" applyFill="1" applyAlignment="1">
      <alignment horizontal="right"/>
    </xf>
    <xf numFmtId="1" fontId="9" fillId="33" borderId="0" xfId="0" applyNumberFormat="1" applyFont="1" applyFill="1" applyBorder="1" applyAlignment="1">
      <alignment horizontal="right"/>
    </xf>
    <xf numFmtId="178" fontId="9" fillId="33" borderId="12" xfId="0" applyNumberFormat="1" applyFont="1" applyFill="1" applyBorder="1" applyAlignment="1">
      <alignment horizontal="right"/>
    </xf>
    <xf numFmtId="0" fontId="8" fillId="0" borderId="12" xfId="0" applyFont="1" applyFill="1" applyBorder="1" applyAlignment="1">
      <alignment/>
    </xf>
    <xf numFmtId="1" fontId="13" fillId="33" borderId="0" xfId="0" applyNumberFormat="1" applyFont="1" applyFill="1" applyBorder="1" applyAlignment="1">
      <alignment horizontal="left"/>
    </xf>
    <xf numFmtId="0" fontId="8" fillId="0" borderId="0" xfId="0" applyFont="1" applyFill="1" applyAlignment="1">
      <alignment horizontal="center"/>
    </xf>
    <xf numFmtId="0" fontId="8" fillId="33" borderId="0" xfId="0" applyFont="1" applyFill="1" applyAlignment="1">
      <alignment horizontal="center"/>
    </xf>
    <xf numFmtId="0" fontId="11" fillId="33" borderId="0" xfId="0" applyFont="1" applyFill="1" applyAlignment="1">
      <alignment horizontal="center"/>
    </xf>
    <xf numFmtId="1" fontId="8" fillId="33" borderId="0" xfId="0" applyNumberFormat="1" applyFont="1" applyFill="1" applyAlignment="1">
      <alignment horizontal="center"/>
    </xf>
    <xf numFmtId="10" fontId="8" fillId="33" borderId="0" xfId="64" applyNumberFormat="1" applyFont="1" applyFill="1" applyBorder="1" applyAlignment="1">
      <alignment horizontal="center"/>
    </xf>
    <xf numFmtId="189" fontId="8" fillId="0" borderId="0" xfId="64" applyNumberFormat="1" applyFont="1" applyFill="1" applyAlignment="1">
      <alignment/>
    </xf>
    <xf numFmtId="178" fontId="14" fillId="0" borderId="0" xfId="0" applyNumberFormat="1" applyFont="1" applyFill="1" applyBorder="1" applyAlignment="1">
      <alignment horizontal="center"/>
    </xf>
    <xf numFmtId="178" fontId="14" fillId="0" borderId="0" xfId="0" applyNumberFormat="1" applyFont="1" applyFill="1" applyAlignment="1">
      <alignment horizontal="center"/>
    </xf>
    <xf numFmtId="178" fontId="53" fillId="0" borderId="0" xfId="0" applyNumberFormat="1" applyFont="1" applyFill="1" applyBorder="1" applyAlignment="1">
      <alignment horizontal="center"/>
    </xf>
    <xf numFmtId="178" fontId="8" fillId="0" borderId="0" xfId="64" applyNumberFormat="1" applyFont="1" applyFill="1" applyBorder="1" applyAlignment="1">
      <alignment/>
    </xf>
    <xf numFmtId="1" fontId="13" fillId="33" borderId="10" xfId="0" applyNumberFormat="1" applyFont="1" applyFill="1" applyBorder="1" applyAlignment="1">
      <alignment horizontal="left"/>
    </xf>
    <xf numFmtId="0" fontId="11" fillId="33" borderId="0" xfId="0" applyFont="1" applyFill="1" applyAlignment="1">
      <alignment horizontal="left" vertical="top" wrapText="1"/>
    </xf>
    <xf numFmtId="0" fontId="9" fillId="0" borderId="11" xfId="0" applyFont="1" applyFill="1" applyBorder="1" applyAlignment="1">
      <alignment horizontal="center"/>
    </xf>
    <xf numFmtId="0" fontId="9" fillId="0" borderId="12" xfId="0" applyFont="1" applyFill="1" applyBorder="1" applyAlignment="1">
      <alignment horizontal="center"/>
    </xf>
    <xf numFmtId="0" fontId="9" fillId="0" borderId="13" xfId="0" applyFont="1" applyFill="1" applyBorder="1" applyAlignment="1">
      <alignment horizont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1" fillId="0" borderId="16" xfId="0" applyFont="1" applyBorder="1" applyAlignment="1">
      <alignment vertical="center" wrapText="1"/>
    </xf>
    <xf numFmtId="0" fontId="1" fillId="0" borderId="20" xfId="0" applyFont="1" applyBorder="1" applyAlignment="1">
      <alignment vertical="center" wrapText="1"/>
    </xf>
    <xf numFmtId="0" fontId="1" fillId="0" borderId="17" xfId="0" applyFont="1" applyBorder="1" applyAlignment="1">
      <alignment vertical="center" wrapText="1"/>
    </xf>
    <xf numFmtId="0" fontId="1" fillId="0" borderId="21" xfId="0" applyFont="1" applyBorder="1" applyAlignment="1">
      <alignment vertical="center" wrapText="1"/>
    </xf>
    <xf numFmtId="0" fontId="1" fillId="0" borderId="18" xfId="0" applyFont="1" applyBorder="1" applyAlignment="1">
      <alignment vertical="center" wrapText="1"/>
    </xf>
    <xf numFmtId="0" fontId="9" fillId="0" borderId="14" xfId="0" applyFont="1" applyFill="1" applyBorder="1" applyAlignment="1">
      <alignment horizontal="center" wrapText="1"/>
    </xf>
    <xf numFmtId="0" fontId="0" fillId="0" borderId="15" xfId="0" applyBorder="1" applyAlignment="1">
      <alignment horizontal="center" wrapText="1"/>
    </xf>
    <xf numFmtId="0" fontId="11" fillId="33" borderId="0" xfId="0" applyFont="1" applyFill="1" applyBorder="1" applyAlignment="1">
      <alignment horizontal="left" wrapText="1"/>
    </xf>
    <xf numFmtId="0" fontId="9" fillId="0" borderId="22" xfId="0" applyFont="1" applyFill="1" applyBorder="1" applyAlignment="1">
      <alignment horizontal="center" vertical="center" wrapText="1"/>
    </xf>
    <xf numFmtId="0" fontId="0" fillId="0" borderId="15" xfId="0" applyBorder="1" applyAlignment="1">
      <alignment horizontal="center" vertical="center" wrapText="1"/>
    </xf>
    <xf numFmtId="0" fontId="9" fillId="0" borderId="19" xfId="0" applyFont="1" applyFill="1" applyBorder="1" applyAlignment="1">
      <alignment horizontal="left" wrapText="1"/>
    </xf>
    <xf numFmtId="0" fontId="0" fillId="0" borderId="16" xfId="0" applyBorder="1" applyAlignment="1">
      <alignment wrapText="1"/>
    </xf>
    <xf numFmtId="0" fontId="0" fillId="0" borderId="21" xfId="0" applyBorder="1" applyAlignment="1">
      <alignment wrapText="1"/>
    </xf>
    <xf numFmtId="0" fontId="0" fillId="0" borderId="18" xfId="0" applyBorder="1" applyAlignment="1">
      <alignment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_DTF CPI model" xfId="61"/>
    <cellStyle name="Note" xfId="62"/>
    <cellStyle name="Output" xfId="63"/>
    <cellStyle name="Percent" xfId="64"/>
    <cellStyle name="Percent 2"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53"/>
  <sheetViews>
    <sheetView tabSelected="1" view="pageBreakPreview" zoomScale="90" zoomScaleNormal="50" zoomScaleSheetLayoutView="90" zoomScalePageLayoutView="0" workbookViewId="0" topLeftCell="A1">
      <pane xSplit="2" ySplit="7" topLeftCell="C132" activePane="bottomRight" state="frozen"/>
      <selection pane="topLeft" activeCell="A1" sqref="A1"/>
      <selection pane="topRight" activeCell="C1" sqref="C1"/>
      <selection pane="bottomLeft" activeCell="A8" sqref="A8"/>
      <selection pane="bottomRight" activeCell="H140" sqref="H140"/>
    </sheetView>
  </sheetViews>
  <sheetFormatPr defaultColWidth="9.33203125" defaultRowHeight="15" customHeight="1"/>
  <cols>
    <col min="1" max="1" width="7.83203125" style="2" customWidth="1"/>
    <col min="2" max="2" width="7.5" style="2" customWidth="1"/>
    <col min="3" max="3" width="12.66015625" style="2" customWidth="1"/>
    <col min="4" max="4" width="26.83203125" style="2" customWidth="1"/>
    <col min="5" max="5" width="22.33203125" style="2" customWidth="1"/>
    <col min="6" max="6" width="12.83203125" style="35" customWidth="1"/>
    <col min="7" max="7" width="28.16015625" style="35" customWidth="1"/>
    <col min="8" max="8" width="18.66015625" style="35" customWidth="1"/>
    <col min="9" max="9" width="14" style="35" customWidth="1"/>
    <col min="10" max="10" width="11.33203125" style="35" customWidth="1"/>
    <col min="11" max="11" width="21.16015625" style="2" customWidth="1"/>
    <col min="12" max="12" width="10.5" style="2" customWidth="1"/>
    <col min="13" max="13" width="10.33203125" style="2" bestFit="1" customWidth="1"/>
    <col min="14" max="16384" width="9.33203125" style="2" customWidth="1"/>
  </cols>
  <sheetData>
    <row r="1" spans="1:9" ht="15" customHeight="1">
      <c r="A1" s="17" t="s">
        <v>26</v>
      </c>
      <c r="B1" s="16"/>
      <c r="C1" s="16"/>
      <c r="D1" s="16"/>
      <c r="E1" s="16"/>
      <c r="F1" s="38"/>
      <c r="G1" s="38"/>
      <c r="H1" s="38"/>
      <c r="I1" s="38"/>
    </row>
    <row r="2" spans="1:10" ht="15" customHeight="1">
      <c r="A2" s="16"/>
      <c r="B2" s="16"/>
      <c r="C2" s="16"/>
      <c r="D2" s="16"/>
      <c r="E2" s="16"/>
      <c r="F2" s="38"/>
      <c r="G2" s="38"/>
      <c r="H2" s="38"/>
      <c r="I2" s="38"/>
      <c r="J2" s="36"/>
    </row>
    <row r="3" spans="1:11" ht="15" customHeight="1">
      <c r="A3" s="55" t="s">
        <v>21</v>
      </c>
      <c r="B3" s="56"/>
      <c r="C3" s="48" t="s">
        <v>15</v>
      </c>
      <c r="D3" s="48"/>
      <c r="E3" s="49"/>
      <c r="F3" s="47" t="s">
        <v>12</v>
      </c>
      <c r="G3" s="48"/>
      <c r="H3" s="49"/>
      <c r="I3" s="66" t="s">
        <v>23</v>
      </c>
      <c r="J3" s="67"/>
      <c r="K3" s="3"/>
    </row>
    <row r="4" spans="1:11" ht="15" customHeight="1">
      <c r="A4" s="57"/>
      <c r="B4" s="58"/>
      <c r="C4" s="52" t="s">
        <v>5</v>
      </c>
      <c r="D4" s="48" t="s">
        <v>7</v>
      </c>
      <c r="E4" s="49"/>
      <c r="F4" s="50" t="s">
        <v>5</v>
      </c>
      <c r="G4" s="26" t="s">
        <v>4</v>
      </c>
      <c r="H4" s="27"/>
      <c r="I4" s="68"/>
      <c r="J4" s="69"/>
      <c r="K4" s="3"/>
    </row>
    <row r="5" spans="1:11" ht="15" customHeight="1">
      <c r="A5" s="57"/>
      <c r="B5" s="58"/>
      <c r="C5" s="53"/>
      <c r="D5" s="50" t="s">
        <v>16</v>
      </c>
      <c r="E5" s="50" t="s">
        <v>19</v>
      </c>
      <c r="F5" s="64"/>
      <c r="G5" s="50" t="s">
        <v>9</v>
      </c>
      <c r="H5" s="50" t="s">
        <v>11</v>
      </c>
      <c r="I5" s="61" t="s">
        <v>22</v>
      </c>
      <c r="J5" s="50" t="s">
        <v>6</v>
      </c>
      <c r="K5" s="3"/>
    </row>
    <row r="6" spans="1:11" ht="15" customHeight="1">
      <c r="A6" s="59"/>
      <c r="B6" s="60"/>
      <c r="C6" s="54"/>
      <c r="D6" s="51"/>
      <c r="E6" s="51"/>
      <c r="F6" s="51"/>
      <c r="G6" s="51"/>
      <c r="H6" s="51"/>
      <c r="I6" s="62"/>
      <c r="J6" s="65"/>
      <c r="K6" s="3"/>
    </row>
    <row r="7" spans="1:11" ht="15" customHeight="1">
      <c r="A7" s="16"/>
      <c r="B7" s="16"/>
      <c r="C7" s="15"/>
      <c r="D7" s="15"/>
      <c r="E7" s="15"/>
      <c r="F7" s="15"/>
      <c r="G7" s="15"/>
      <c r="H7" s="15"/>
      <c r="I7" s="15"/>
      <c r="J7" s="15"/>
      <c r="K7" s="3"/>
    </row>
    <row r="8" spans="1:11" ht="15" customHeight="1">
      <c r="A8" s="30"/>
      <c r="B8" s="30">
        <v>1993</v>
      </c>
      <c r="C8" s="15">
        <v>258.525</v>
      </c>
      <c r="D8" s="15">
        <v>159.6</v>
      </c>
      <c r="E8" s="15">
        <v>255.2</v>
      </c>
      <c r="F8" s="15">
        <v>5</v>
      </c>
      <c r="G8" s="15">
        <v>3.4</v>
      </c>
      <c r="H8" s="15">
        <v>2.8</v>
      </c>
      <c r="I8" s="15">
        <v>22.96</v>
      </c>
      <c r="J8" s="15">
        <v>100</v>
      </c>
      <c r="K8" s="4"/>
    </row>
    <row r="9" spans="1:11" ht="15" customHeight="1">
      <c r="A9" s="30"/>
      <c r="B9" s="30">
        <v>1994</v>
      </c>
      <c r="C9" s="15">
        <v>265.9</v>
      </c>
      <c r="D9" s="15">
        <v>165.6</v>
      </c>
      <c r="E9" s="15">
        <v>261.5</v>
      </c>
      <c r="F9" s="15">
        <v>2.9</v>
      </c>
      <c r="G9" s="15">
        <v>3.759398496240607</v>
      </c>
      <c r="H9" s="15">
        <v>2.468652037617569</v>
      </c>
      <c r="I9" s="15">
        <v>22.96</v>
      </c>
      <c r="J9" s="15">
        <v>100</v>
      </c>
      <c r="K9" s="4"/>
    </row>
    <row r="10" spans="1:11" ht="15" customHeight="1">
      <c r="A10" s="30"/>
      <c r="B10" s="30">
        <v>1995</v>
      </c>
      <c r="C10" s="15">
        <v>311.85</v>
      </c>
      <c r="D10" s="15">
        <v>200.5</v>
      </c>
      <c r="E10" s="15">
        <v>303.2</v>
      </c>
      <c r="F10" s="15">
        <v>17.3</v>
      </c>
      <c r="G10" s="15">
        <v>21.074879227053135</v>
      </c>
      <c r="H10" s="15">
        <v>15.94646271510516</v>
      </c>
      <c r="I10" s="15">
        <v>22.96</v>
      </c>
      <c r="J10" s="15">
        <v>100</v>
      </c>
      <c r="K10" s="4"/>
    </row>
    <row r="11" spans="1:11" ht="15" customHeight="1">
      <c r="A11" s="30"/>
      <c r="B11" s="30">
        <v>1996</v>
      </c>
      <c r="C11" s="15">
        <v>348.125</v>
      </c>
      <c r="D11" s="15">
        <v>229.2</v>
      </c>
      <c r="E11" s="15">
        <v>338.3</v>
      </c>
      <c r="F11" s="15">
        <v>11.6</v>
      </c>
      <c r="G11" s="15">
        <v>14.314214463840402</v>
      </c>
      <c r="H11" s="15">
        <v>11.576517150395782</v>
      </c>
      <c r="I11" s="15">
        <v>22.96</v>
      </c>
      <c r="J11" s="15">
        <v>100</v>
      </c>
      <c r="K11" s="4"/>
    </row>
    <row r="12" spans="1:11" ht="15" customHeight="1">
      <c r="A12" s="30"/>
      <c r="B12" s="30">
        <v>1997</v>
      </c>
      <c r="C12" s="15">
        <v>361.85</v>
      </c>
      <c r="D12" s="15">
        <v>233.275</v>
      </c>
      <c r="E12" s="15">
        <v>350.5</v>
      </c>
      <c r="F12" s="15">
        <v>4</v>
      </c>
      <c r="G12" s="15">
        <v>1.7779232111692966</v>
      </c>
      <c r="H12" s="15">
        <v>3.606266627253918</v>
      </c>
      <c r="I12" s="15">
        <v>22.96</v>
      </c>
      <c r="J12" s="15">
        <v>100</v>
      </c>
      <c r="K12" s="4"/>
    </row>
    <row r="13" spans="1:11" ht="15" customHeight="1">
      <c r="A13" s="30"/>
      <c r="B13" s="30">
        <v>1998</v>
      </c>
      <c r="C13" s="15">
        <v>411.025</v>
      </c>
      <c r="D13" s="15">
        <v>263.425</v>
      </c>
      <c r="E13" s="15">
        <v>388.6</v>
      </c>
      <c r="F13" s="15">
        <v>13.6</v>
      </c>
      <c r="G13" s="15">
        <v>12.924659736362653</v>
      </c>
      <c r="H13" s="15">
        <v>10.870185449358072</v>
      </c>
      <c r="I13" s="15">
        <v>24.68</v>
      </c>
      <c r="J13" s="15">
        <v>100</v>
      </c>
      <c r="K13" s="4"/>
    </row>
    <row r="14" spans="1:11" ht="15" customHeight="1">
      <c r="A14" s="30"/>
      <c r="B14" s="30">
        <v>1999</v>
      </c>
      <c r="C14" s="15">
        <v>472.4</v>
      </c>
      <c r="D14" s="15">
        <v>310.7</v>
      </c>
      <c r="E14" s="15">
        <v>445.3</v>
      </c>
      <c r="F14" s="15">
        <v>14.9</v>
      </c>
      <c r="G14" s="15">
        <v>17.946284521210963</v>
      </c>
      <c r="H14" s="15">
        <v>14.59083890890376</v>
      </c>
      <c r="I14" s="15">
        <v>24.68</v>
      </c>
      <c r="J14" s="15">
        <v>107.5</v>
      </c>
      <c r="K14" s="4"/>
    </row>
    <row r="15" spans="1:11" ht="15" customHeight="1">
      <c r="A15" s="30"/>
      <c r="B15" s="30">
        <v>2000</v>
      </c>
      <c r="C15" s="15">
        <v>546.1</v>
      </c>
      <c r="D15" s="15">
        <v>350</v>
      </c>
      <c r="E15" s="15">
        <v>492.1</v>
      </c>
      <c r="F15" s="15">
        <v>15.6</v>
      </c>
      <c r="G15" s="15">
        <v>12.748857418731896</v>
      </c>
      <c r="H15" s="15">
        <v>10.509768695261634</v>
      </c>
      <c r="I15" s="15">
        <v>24.68</v>
      </c>
      <c r="J15" s="15">
        <v>107.5</v>
      </c>
      <c r="K15" s="4"/>
    </row>
    <row r="16" spans="1:11" ht="15" customHeight="1">
      <c r="A16" s="30"/>
      <c r="B16" s="30">
        <v>2001</v>
      </c>
      <c r="C16" s="15">
        <v>596.9</v>
      </c>
      <c r="D16" s="15">
        <v>372.6</v>
      </c>
      <c r="E16" s="15">
        <v>521.2</v>
      </c>
      <c r="F16" s="15">
        <v>9.3</v>
      </c>
      <c r="G16" s="15">
        <v>6.457142857142872</v>
      </c>
      <c r="H16" s="15">
        <v>5.913432229221716</v>
      </c>
      <c r="I16" s="15">
        <v>24.68</v>
      </c>
      <c r="J16" s="15">
        <v>107.5</v>
      </c>
      <c r="K16" s="4"/>
    </row>
    <row r="17" spans="1:10" ht="15" customHeight="1">
      <c r="A17" s="30"/>
      <c r="B17" s="30">
        <v>2002</v>
      </c>
      <c r="C17" s="15">
        <v>667.3</v>
      </c>
      <c r="D17" s="15">
        <v>420.7</v>
      </c>
      <c r="E17" s="15">
        <v>586.3</v>
      </c>
      <c r="F17" s="15">
        <v>11.8</v>
      </c>
      <c r="G17" s="15">
        <v>12.9</v>
      </c>
      <c r="H17" s="15">
        <v>12.490406753645411</v>
      </c>
      <c r="I17" s="15">
        <v>24.68</v>
      </c>
      <c r="J17" s="15">
        <v>107.5</v>
      </c>
    </row>
    <row r="18" spans="1:13" ht="15" customHeight="1">
      <c r="A18" s="30"/>
      <c r="B18" s="30">
        <v>2003</v>
      </c>
      <c r="C18" s="15">
        <v>765.425</v>
      </c>
      <c r="D18" s="15">
        <v>490.29853326281733</v>
      </c>
      <c r="E18" s="15">
        <v>660.25</v>
      </c>
      <c r="F18" s="15">
        <v>14.7</v>
      </c>
      <c r="G18" s="15">
        <v>16.60538592821488</v>
      </c>
      <c r="H18" s="15">
        <v>12.612996759338223</v>
      </c>
      <c r="I18" s="15">
        <v>24.68</v>
      </c>
      <c r="J18" s="15">
        <v>107.5</v>
      </c>
      <c r="K18" s="5"/>
      <c r="L18" s="5"/>
      <c r="M18" s="5"/>
    </row>
    <row r="19" spans="1:13" ht="15" customHeight="1">
      <c r="A19" s="30"/>
      <c r="B19" s="30">
        <v>2004</v>
      </c>
      <c r="C19" s="15">
        <v>781.95</v>
      </c>
      <c r="D19" s="15">
        <v>505.9057943782806</v>
      </c>
      <c r="E19" s="15">
        <v>673.15</v>
      </c>
      <c r="F19" s="15">
        <v>2.2</v>
      </c>
      <c r="G19" s="15">
        <v>3.2</v>
      </c>
      <c r="H19" s="15">
        <v>1.9538053767512498</v>
      </c>
      <c r="I19" s="15">
        <v>24.68</v>
      </c>
      <c r="J19" s="15">
        <v>107.5</v>
      </c>
      <c r="K19" s="5"/>
      <c r="L19" s="5"/>
      <c r="M19" s="5"/>
    </row>
    <row r="20" spans="1:13" ht="15" customHeight="1">
      <c r="A20" s="30"/>
      <c r="B20" s="30">
        <v>2005</v>
      </c>
      <c r="C20" s="15">
        <v>795.875</v>
      </c>
      <c r="D20" s="15">
        <v>504.48432925879416</v>
      </c>
      <c r="E20" s="15">
        <v>694.0250000000001</v>
      </c>
      <c r="F20" s="15">
        <v>1.7808043992582734</v>
      </c>
      <c r="G20" s="15">
        <v>-0.2809742713528851</v>
      </c>
      <c r="H20" s="15">
        <v>3.1010918814528665</v>
      </c>
      <c r="I20" s="15">
        <v>37.2</v>
      </c>
      <c r="J20" s="15">
        <v>162</v>
      </c>
      <c r="K20" s="5"/>
      <c r="L20" s="5"/>
      <c r="M20" s="5"/>
    </row>
    <row r="21" spans="1:13" ht="15" customHeight="1">
      <c r="A21" s="30"/>
      <c r="B21" s="30">
        <v>2006</v>
      </c>
      <c r="C21" s="15">
        <v>814.725</v>
      </c>
      <c r="D21" s="15">
        <v>511.4833794289975</v>
      </c>
      <c r="E21" s="15">
        <v>703.9637839821263</v>
      </c>
      <c r="F21" s="15">
        <v>2.3684623841683683</v>
      </c>
      <c r="G21" s="15">
        <v>1.3873672112841628</v>
      </c>
      <c r="H21" s="15">
        <v>1.4320498515365099</v>
      </c>
      <c r="I21" s="15">
        <v>37.2</v>
      </c>
      <c r="J21" s="15">
        <v>162</v>
      </c>
      <c r="K21" s="5"/>
      <c r="L21" s="5"/>
      <c r="M21" s="5"/>
    </row>
    <row r="22" spans="1:13" ht="15" customHeight="1">
      <c r="A22" s="30"/>
      <c r="B22" s="30">
        <v>2007</v>
      </c>
      <c r="C22" s="15">
        <v>822.15</v>
      </c>
      <c r="D22" s="15">
        <v>545.439911398226</v>
      </c>
      <c r="E22" s="15">
        <v>729.4</v>
      </c>
      <c r="F22" s="15">
        <v>0.9</v>
      </c>
      <c r="G22" s="15">
        <v>8.340433289944649</v>
      </c>
      <c r="H22" s="15">
        <v>3.6</v>
      </c>
      <c r="I22" s="15">
        <v>37.2</v>
      </c>
      <c r="J22" s="15">
        <v>162</v>
      </c>
      <c r="K22" s="5"/>
      <c r="L22" s="5"/>
      <c r="M22" s="5"/>
    </row>
    <row r="23" spans="1:13" ht="15" customHeight="1">
      <c r="A23" s="30"/>
      <c r="B23" s="30">
        <v>2008</v>
      </c>
      <c r="C23" s="15">
        <v>910.625</v>
      </c>
      <c r="D23" s="15">
        <v>604.5753064950748</v>
      </c>
      <c r="E23" s="15">
        <v>811.0819973533746</v>
      </c>
      <c r="F23" s="15">
        <v>10.761418232682596</v>
      </c>
      <c r="G23" s="15">
        <v>10.841779976323384</v>
      </c>
      <c r="H23" s="15">
        <v>11.198518968107308</v>
      </c>
      <c r="I23" s="15">
        <v>37.2</v>
      </c>
      <c r="J23" s="15">
        <v>162</v>
      </c>
      <c r="K23" s="5"/>
      <c r="L23" s="5"/>
      <c r="M23" s="5"/>
    </row>
    <row r="24" spans="1:13" ht="15" customHeight="1">
      <c r="A24" s="30"/>
      <c r="B24" s="30">
        <v>2009</v>
      </c>
      <c r="C24" s="15">
        <v>973.625</v>
      </c>
      <c r="D24" s="15">
        <v>655.3467604191922</v>
      </c>
      <c r="E24" s="15">
        <v>853.6754709475504</v>
      </c>
      <c r="F24" s="15">
        <v>6.918325326012353</v>
      </c>
      <c r="G24" s="15">
        <v>8.39787093165556</v>
      </c>
      <c r="H24" s="15">
        <v>5.251438662571939</v>
      </c>
      <c r="I24" s="15">
        <v>48.525000000000006</v>
      </c>
      <c r="J24" s="15">
        <v>211.29724800000002</v>
      </c>
      <c r="K24" s="5"/>
      <c r="L24" s="5"/>
      <c r="M24" s="5"/>
    </row>
    <row r="25" spans="1:13" ht="15" customHeight="1">
      <c r="A25" s="30"/>
      <c r="B25" s="30">
        <v>2010</v>
      </c>
      <c r="C25" s="15">
        <v>1032.175</v>
      </c>
      <c r="D25" s="15">
        <v>678.9708969858721</v>
      </c>
      <c r="E25" s="15">
        <v>900.1997257142652</v>
      </c>
      <c r="F25" s="15">
        <v>6.013608935678527</v>
      </c>
      <c r="G25" s="15">
        <v>4.891035004165412</v>
      </c>
      <c r="H25" s="15">
        <v>5.6071364529638235</v>
      </c>
      <c r="I25" s="15">
        <v>101.8</v>
      </c>
      <c r="J25" s="15">
        <v>442.9018245178336</v>
      </c>
      <c r="K25" s="5"/>
      <c r="L25" s="5"/>
      <c r="M25" s="5"/>
    </row>
    <row r="26" spans="1:13" ht="15" customHeight="1">
      <c r="A26" s="30"/>
      <c r="B26" s="30">
        <v>2011</v>
      </c>
      <c r="C26" s="15">
        <v>1119.2749999999999</v>
      </c>
      <c r="D26" s="15">
        <v>749.3090334533697</v>
      </c>
      <c r="E26" s="15">
        <v>960.5335559357641</v>
      </c>
      <c r="F26" s="15">
        <v>8.438491534865689</v>
      </c>
      <c r="G26" s="15">
        <v>10.35952156119604</v>
      </c>
      <c r="H26" s="15">
        <v>6.70227156241654</v>
      </c>
      <c r="I26" s="15">
        <v>101.8</v>
      </c>
      <c r="J26" s="15">
        <v>442.9</v>
      </c>
      <c r="K26" s="5"/>
      <c r="L26" s="5"/>
      <c r="M26" s="5"/>
    </row>
    <row r="27" spans="1:13" ht="15" customHeight="1">
      <c r="A27" s="31"/>
      <c r="B27" s="31">
        <v>2012</v>
      </c>
      <c r="C27" s="13">
        <v>1143.9825135</v>
      </c>
      <c r="D27" s="13">
        <v>756.7290087759117</v>
      </c>
      <c r="E27" s="13">
        <v>984.3426742946112</v>
      </c>
      <c r="F27" s="13">
        <v>2.207456925241802</v>
      </c>
      <c r="G27" s="13">
        <v>0.9902423421142004</v>
      </c>
      <c r="H27" s="13">
        <v>2.4787388438139546</v>
      </c>
      <c r="I27" s="13">
        <v>101.8</v>
      </c>
      <c r="J27" s="13">
        <v>442.9</v>
      </c>
      <c r="K27" s="8"/>
      <c r="L27" s="5"/>
      <c r="M27" s="5"/>
    </row>
    <row r="28" spans="1:13" ht="15" customHeight="1">
      <c r="A28" s="31"/>
      <c r="B28" s="31">
        <v>2013</v>
      </c>
      <c r="C28" s="13">
        <v>1184.26974875</v>
      </c>
      <c r="D28" s="13">
        <v>767.7631523132769</v>
      </c>
      <c r="E28" s="13">
        <v>1003.6180783101768</v>
      </c>
      <c r="F28" s="13">
        <v>3.5216653029722877</v>
      </c>
      <c r="G28" s="13">
        <v>1.4581367186139893</v>
      </c>
      <c r="H28" s="13">
        <v>1.9582005859268836</v>
      </c>
      <c r="I28" s="13">
        <v>101.8</v>
      </c>
      <c r="J28" s="13">
        <v>442.9</v>
      </c>
      <c r="K28" s="8"/>
      <c r="L28" s="5"/>
      <c r="M28" s="5"/>
    </row>
    <row r="29" spans="1:13" ht="15.75" customHeight="1">
      <c r="A29" s="32"/>
      <c r="B29" s="33"/>
      <c r="C29" s="28"/>
      <c r="D29" s="29" t="s">
        <v>27</v>
      </c>
      <c r="E29" s="33"/>
      <c r="F29" s="33"/>
      <c r="G29" s="29"/>
      <c r="H29" s="33"/>
      <c r="I29" s="29"/>
      <c r="J29" s="29"/>
      <c r="K29" s="8"/>
      <c r="L29" s="5"/>
      <c r="M29" s="5"/>
    </row>
    <row r="30" spans="1:13" ht="15" customHeight="1">
      <c r="A30" s="30"/>
      <c r="B30" s="30">
        <v>2012</v>
      </c>
      <c r="C30" s="15">
        <v>101.39999999999999</v>
      </c>
      <c r="D30" s="15">
        <v>62.333333333333336</v>
      </c>
      <c r="E30" s="15">
        <v>100.13142317960295</v>
      </c>
      <c r="F30" s="15"/>
      <c r="G30" s="36"/>
      <c r="H30" s="36"/>
      <c r="I30" s="15">
        <v>101.8</v>
      </c>
      <c r="J30" s="15">
        <v>442.8999999999999</v>
      </c>
      <c r="L30" s="5"/>
      <c r="M30" s="5"/>
    </row>
    <row r="31" spans="1:13" ht="15" customHeight="1">
      <c r="A31" s="31"/>
      <c r="B31" s="31">
        <v>2013</v>
      </c>
      <c r="C31" s="13">
        <v>105.8</v>
      </c>
      <c r="D31" s="13">
        <v>62.1</v>
      </c>
      <c r="E31" s="13">
        <v>101.12840965846537</v>
      </c>
      <c r="F31" s="13">
        <v>4.4105967571499205</v>
      </c>
      <c r="G31" s="13">
        <v>-0.37433155080214275</v>
      </c>
      <c r="H31" s="13">
        <v>0.9956779272717986</v>
      </c>
      <c r="I31" s="13">
        <v>101.8</v>
      </c>
      <c r="J31" s="13">
        <v>442.9</v>
      </c>
      <c r="K31" s="44"/>
      <c r="L31" s="40"/>
      <c r="M31" s="5"/>
    </row>
    <row r="32" spans="1:16" ht="15" customHeight="1">
      <c r="A32" s="31"/>
      <c r="B32" s="31">
        <v>2014</v>
      </c>
      <c r="C32" s="13">
        <v>111.31772017075352</v>
      </c>
      <c r="D32" s="13">
        <v>65.71933472226355</v>
      </c>
      <c r="E32" s="13">
        <v>106.56260023675308</v>
      </c>
      <c r="F32" s="13">
        <v>5.19647084878336</v>
      </c>
      <c r="G32" s="13">
        <v>5.892334558684852</v>
      </c>
      <c r="H32" s="13">
        <v>5.373554866174857</v>
      </c>
      <c r="I32" s="13">
        <v>131.05</v>
      </c>
      <c r="J32" s="13">
        <v>570.1576129666012</v>
      </c>
      <c r="K32" s="44"/>
      <c r="L32" s="40"/>
      <c r="M32" s="40"/>
      <c r="N32" s="41"/>
      <c r="O32" s="43"/>
      <c r="P32" s="43"/>
    </row>
    <row r="33" spans="1:16" ht="15" customHeight="1">
      <c r="A33" s="31"/>
      <c r="B33" s="31">
        <v>2015</v>
      </c>
      <c r="C33" s="13">
        <v>118.00081942461247</v>
      </c>
      <c r="D33" s="13">
        <v>67.70184248014843</v>
      </c>
      <c r="E33" s="13">
        <v>107.40599263778016</v>
      </c>
      <c r="F33" s="13">
        <v>6.001836285464514</v>
      </c>
      <c r="G33" s="13">
        <v>3.0449224135701334</v>
      </c>
      <c r="H33" s="13">
        <v>0.791452535085746</v>
      </c>
      <c r="I33" s="13">
        <v>140.8</v>
      </c>
      <c r="J33" s="13">
        <v>612.5768172888016</v>
      </c>
      <c r="K33" s="44"/>
      <c r="L33" s="40"/>
      <c r="M33" s="40"/>
      <c r="N33" s="42"/>
      <c r="O33" s="43"/>
      <c r="P33" s="43"/>
    </row>
    <row r="34" spans="1:16" ht="15" customHeight="1">
      <c r="A34" s="31"/>
      <c r="B34" s="31">
        <v>2016</v>
      </c>
      <c r="C34" s="13">
        <v>125.88872396886546</v>
      </c>
      <c r="D34" s="13">
        <v>69.12255814685889</v>
      </c>
      <c r="E34" s="13">
        <v>109.22064359234598</v>
      </c>
      <c r="F34" s="13">
        <v>6.68446251963424</v>
      </c>
      <c r="G34" s="13">
        <v>2.0988276293623986</v>
      </c>
      <c r="H34" s="13">
        <v>1.6895248672814889</v>
      </c>
      <c r="I34" s="13">
        <v>140.8</v>
      </c>
      <c r="J34" s="13">
        <v>612.5768172888016</v>
      </c>
      <c r="K34" s="44"/>
      <c r="L34" s="40"/>
      <c r="M34" s="40"/>
      <c r="N34" s="42"/>
      <c r="O34" s="43"/>
      <c r="P34" s="43"/>
    </row>
    <row r="35" spans="1:16" ht="15" customHeight="1">
      <c r="A35" s="31"/>
      <c r="B35" s="31">
        <v>2017</v>
      </c>
      <c r="C35" s="13">
        <v>132.717687387091</v>
      </c>
      <c r="D35" s="13">
        <v>71.16497159478463</v>
      </c>
      <c r="E35" s="13">
        <v>112.775</v>
      </c>
      <c r="F35" s="13">
        <v>5.434565484711383</v>
      </c>
      <c r="G35" s="13">
        <v>2.9493641785100215</v>
      </c>
      <c r="H35" s="13">
        <v>0.6</v>
      </c>
      <c r="I35" s="13">
        <v>140.8</v>
      </c>
      <c r="J35" s="13">
        <v>612.6</v>
      </c>
      <c r="K35" s="44"/>
      <c r="L35" s="40"/>
      <c r="M35" s="40"/>
      <c r="N35" s="42"/>
      <c r="O35" s="43"/>
      <c r="P35" s="43"/>
    </row>
    <row r="36" spans="1:16" ht="15" customHeight="1">
      <c r="A36" s="31"/>
      <c r="B36" s="31">
        <v>2018</v>
      </c>
      <c r="C36" s="13">
        <v>138.83464619247783</v>
      </c>
      <c r="D36" s="13">
        <v>75.32251190668882</v>
      </c>
      <c r="E36" s="13">
        <v>116.74477766543554</v>
      </c>
      <c r="F36" s="13">
        <v>4.607909649422363</v>
      </c>
      <c r="G36" s="13">
        <v>5.841841429980524</v>
      </c>
      <c r="H36" s="13">
        <v>0.9749081025794373</v>
      </c>
      <c r="I36" s="13">
        <v>140.8</v>
      </c>
      <c r="J36" s="13">
        <v>612.55</v>
      </c>
      <c r="K36" s="44"/>
      <c r="L36" s="40"/>
      <c r="M36" s="40"/>
      <c r="N36" s="42"/>
      <c r="O36" s="43"/>
      <c r="P36" s="43"/>
    </row>
    <row r="37" spans="1:16" ht="15" customHeight="1">
      <c r="A37" s="31"/>
      <c r="B37" s="31">
        <v>2019</v>
      </c>
      <c r="C37" s="13">
        <v>143.94635352601924</v>
      </c>
      <c r="D37" s="13">
        <v>77.07380732820035</v>
      </c>
      <c r="E37" s="13">
        <v>121.41177685193664</v>
      </c>
      <c r="F37" s="13">
        <v>3.690182602226006</v>
      </c>
      <c r="G37" s="13">
        <v>2.3538015013469247</v>
      </c>
      <c r="H37" s="13">
        <v>0.6806432877383565</v>
      </c>
      <c r="I37" s="13">
        <v>140.8</v>
      </c>
      <c r="J37" s="13">
        <v>612.55</v>
      </c>
      <c r="K37" s="44"/>
      <c r="L37" s="40"/>
      <c r="M37" s="40"/>
      <c r="N37" s="42"/>
      <c r="O37" s="43"/>
      <c r="P37" s="43"/>
    </row>
    <row r="38" spans="1:11" ht="15" customHeight="1">
      <c r="A38" s="18"/>
      <c r="B38" s="18"/>
      <c r="C38" s="13"/>
      <c r="D38" s="13"/>
      <c r="E38" s="13"/>
      <c r="F38" s="13"/>
      <c r="G38" s="13"/>
      <c r="H38" s="13"/>
      <c r="I38" s="13"/>
      <c r="J38" s="13"/>
      <c r="K38" s="8"/>
    </row>
    <row r="39" spans="1:11" ht="15" customHeight="1">
      <c r="A39" s="34">
        <v>1997</v>
      </c>
      <c r="B39" s="18" t="s">
        <v>1</v>
      </c>
      <c r="C39" s="13">
        <v>354.2</v>
      </c>
      <c r="D39" s="13">
        <v>230</v>
      </c>
      <c r="E39" s="13">
        <v>345.5</v>
      </c>
      <c r="F39" s="13">
        <v>1</v>
      </c>
      <c r="G39" s="13">
        <v>0.7887817703768674</v>
      </c>
      <c r="H39" s="13">
        <v>1.1416861826697877</v>
      </c>
      <c r="I39" s="13">
        <v>22.96</v>
      </c>
      <c r="J39" s="13">
        <v>100</v>
      </c>
      <c r="K39" s="3"/>
    </row>
    <row r="40" spans="1:11" ht="15" customHeight="1">
      <c r="A40" s="18"/>
      <c r="B40" s="18" t="s">
        <v>2</v>
      </c>
      <c r="C40" s="13">
        <v>358.8</v>
      </c>
      <c r="D40" s="13">
        <v>232.9</v>
      </c>
      <c r="E40" s="13">
        <v>350.2</v>
      </c>
      <c r="F40" s="13">
        <f>(C40/C39-1)*100</f>
        <v>1.2987012987013102</v>
      </c>
      <c r="G40" s="13">
        <v>1.260869565217404</v>
      </c>
      <c r="H40" s="13">
        <v>1.3603473227207008</v>
      </c>
      <c r="I40" s="13">
        <v>22.96</v>
      </c>
      <c r="J40" s="13">
        <v>100</v>
      </c>
      <c r="K40" s="3"/>
    </row>
    <row r="41" spans="1:11" ht="15" customHeight="1">
      <c r="A41" s="18"/>
      <c r="B41" s="18" t="s">
        <v>3</v>
      </c>
      <c r="C41" s="13">
        <v>364.9</v>
      </c>
      <c r="D41" s="13">
        <v>234.6</v>
      </c>
      <c r="E41" s="13">
        <v>352.1</v>
      </c>
      <c r="F41" s="13">
        <f aca="true" t="shared" si="0" ref="F41:F104">(C41/C40-1)*100</f>
        <v>1.700111482720179</v>
      </c>
      <c r="G41" s="13">
        <v>0.7299270072992581</v>
      </c>
      <c r="H41" s="13">
        <v>0.5425471159337558</v>
      </c>
      <c r="I41" s="13">
        <v>22.96</v>
      </c>
      <c r="J41" s="13">
        <v>100</v>
      </c>
      <c r="K41" s="3"/>
    </row>
    <row r="42" spans="1:11" ht="15" customHeight="1">
      <c r="A42" s="34"/>
      <c r="B42" s="18" t="s">
        <v>0</v>
      </c>
      <c r="C42" s="13">
        <v>369.5</v>
      </c>
      <c r="D42" s="13">
        <v>235.6</v>
      </c>
      <c r="E42" s="13">
        <v>354.1</v>
      </c>
      <c r="F42" s="13">
        <f t="shared" si="0"/>
        <v>1.2606193477665117</v>
      </c>
      <c r="G42" s="13">
        <v>0.4262574595055524</v>
      </c>
      <c r="H42" s="13">
        <v>0.5680204487361618</v>
      </c>
      <c r="I42" s="13">
        <v>22.96</v>
      </c>
      <c r="J42" s="13">
        <v>100</v>
      </c>
      <c r="K42" s="3"/>
    </row>
    <row r="43" spans="1:11" ht="15" customHeight="1">
      <c r="A43" s="34">
        <v>1998</v>
      </c>
      <c r="B43" s="18" t="s">
        <v>1</v>
      </c>
      <c r="C43" s="13">
        <v>382.7</v>
      </c>
      <c r="D43" s="13">
        <v>242.8</v>
      </c>
      <c r="E43" s="13">
        <v>365.3</v>
      </c>
      <c r="F43" s="13">
        <f t="shared" si="0"/>
        <v>3.572395128552097</v>
      </c>
      <c r="G43" s="13">
        <v>3.056027164685915</v>
      </c>
      <c r="H43" s="13">
        <v>3.1629483196837116</v>
      </c>
      <c r="I43" s="13">
        <v>24.68</v>
      </c>
      <c r="J43" s="13">
        <v>107.5</v>
      </c>
      <c r="K43" s="3"/>
    </row>
    <row r="44" spans="1:11" ht="15" customHeight="1">
      <c r="A44" s="34"/>
      <c r="B44" s="18" t="s">
        <v>2</v>
      </c>
      <c r="C44" s="13">
        <v>392.6</v>
      </c>
      <c r="D44" s="13">
        <v>255.1</v>
      </c>
      <c r="E44" s="13">
        <v>377.8</v>
      </c>
      <c r="F44" s="13">
        <f t="shared" si="0"/>
        <v>2.5868826757251107</v>
      </c>
      <c r="G44" s="13">
        <v>5.06589785831959</v>
      </c>
      <c r="H44" s="13">
        <v>3.4218450588557436</v>
      </c>
      <c r="I44" s="13">
        <v>24.68</v>
      </c>
      <c r="J44" s="13">
        <v>107.5</v>
      </c>
      <c r="K44" s="3"/>
    </row>
    <row r="45" spans="1:11" ht="15" customHeight="1">
      <c r="A45" s="34"/>
      <c r="B45" s="18" t="s">
        <v>3</v>
      </c>
      <c r="C45" s="13">
        <v>418.7</v>
      </c>
      <c r="D45" s="13">
        <v>272.1</v>
      </c>
      <c r="E45" s="13">
        <v>398.3</v>
      </c>
      <c r="F45" s="13">
        <f t="shared" si="0"/>
        <v>6.647987773815589</v>
      </c>
      <c r="G45" s="13">
        <v>6.664053312426521</v>
      </c>
      <c r="H45" s="13">
        <v>5.426151402858648</v>
      </c>
      <c r="I45" s="13">
        <v>24.68</v>
      </c>
      <c r="J45" s="13">
        <v>107.5</v>
      </c>
      <c r="K45" s="3"/>
    </row>
    <row r="46" spans="1:11" ht="15" customHeight="1">
      <c r="A46" s="34"/>
      <c r="B46" s="18" t="s">
        <v>0</v>
      </c>
      <c r="C46" s="13">
        <v>450.1</v>
      </c>
      <c r="D46" s="13">
        <v>283.7</v>
      </c>
      <c r="E46" s="13">
        <v>412.8</v>
      </c>
      <c r="F46" s="13">
        <f t="shared" si="0"/>
        <v>7.4994029137807505</v>
      </c>
      <c r="G46" s="13">
        <v>4.263138552002932</v>
      </c>
      <c r="H46" s="13">
        <v>3.640472006025619</v>
      </c>
      <c r="I46" s="13">
        <v>24.68</v>
      </c>
      <c r="J46" s="13">
        <v>107.5</v>
      </c>
      <c r="K46" s="3"/>
    </row>
    <row r="47" spans="1:12" ht="15" customHeight="1">
      <c r="A47" s="34">
        <v>1999</v>
      </c>
      <c r="B47" s="18" t="s">
        <v>1</v>
      </c>
      <c r="C47" s="13">
        <v>437.2</v>
      </c>
      <c r="D47" s="13">
        <v>289.2</v>
      </c>
      <c r="E47" s="13">
        <v>420.8</v>
      </c>
      <c r="F47" s="13">
        <f t="shared" si="0"/>
        <v>-2.866029771161971</v>
      </c>
      <c r="G47" s="13">
        <v>1.9386676066267094</v>
      </c>
      <c r="H47" s="13">
        <v>1.9379844961240345</v>
      </c>
      <c r="I47" s="13">
        <v>24.68</v>
      </c>
      <c r="J47" s="13">
        <v>107.5</v>
      </c>
      <c r="K47" s="3"/>
      <c r="L47" s="3"/>
    </row>
    <row r="48" spans="1:12" ht="15" customHeight="1">
      <c r="A48" s="34"/>
      <c r="B48" s="18" t="s">
        <v>2</v>
      </c>
      <c r="C48" s="13">
        <v>447.8</v>
      </c>
      <c r="D48" s="13">
        <v>303.1</v>
      </c>
      <c r="E48" s="13">
        <v>429.3</v>
      </c>
      <c r="F48" s="13">
        <f t="shared" si="0"/>
        <v>2.4245196706312866</v>
      </c>
      <c r="G48" s="13">
        <v>4.806362378976492</v>
      </c>
      <c r="H48" s="13">
        <v>2.019961977186302</v>
      </c>
      <c r="I48" s="13">
        <v>24.68</v>
      </c>
      <c r="J48" s="13">
        <v>107.5</v>
      </c>
      <c r="K48" s="3"/>
      <c r="L48" s="3"/>
    </row>
    <row r="49" spans="1:12" ht="15" customHeight="1">
      <c r="A49" s="34"/>
      <c r="B49" s="18" t="s">
        <v>3</v>
      </c>
      <c r="C49" s="13">
        <v>495.1</v>
      </c>
      <c r="D49" s="13">
        <v>320.2</v>
      </c>
      <c r="E49" s="13">
        <v>459</v>
      </c>
      <c r="F49" s="13">
        <f t="shared" si="0"/>
        <v>10.562751228226897</v>
      </c>
      <c r="G49" s="13">
        <v>5.6417024084460365</v>
      </c>
      <c r="H49" s="13">
        <v>6.91823899371069</v>
      </c>
      <c r="I49" s="13">
        <v>24.68</v>
      </c>
      <c r="J49" s="13">
        <v>107.5</v>
      </c>
      <c r="K49" s="3"/>
      <c r="L49" s="3"/>
    </row>
    <row r="50" spans="1:12" ht="15" customHeight="1">
      <c r="A50" s="34"/>
      <c r="B50" s="18" t="s">
        <v>0</v>
      </c>
      <c r="C50" s="13">
        <v>509.5</v>
      </c>
      <c r="D50" s="13">
        <v>330.3</v>
      </c>
      <c r="E50" s="13">
        <v>472</v>
      </c>
      <c r="F50" s="13">
        <f t="shared" si="0"/>
        <v>2.908503332660062</v>
      </c>
      <c r="G50" s="13">
        <v>3.1542785758900793</v>
      </c>
      <c r="H50" s="13">
        <v>2.8322440087146017</v>
      </c>
      <c r="I50" s="13">
        <v>24.68</v>
      </c>
      <c r="J50" s="13">
        <v>107.5</v>
      </c>
      <c r="K50" s="3"/>
      <c r="L50" s="3"/>
    </row>
    <row r="51" spans="1:12" ht="15" customHeight="1">
      <c r="A51" s="34">
        <v>2000</v>
      </c>
      <c r="B51" s="18" t="s">
        <v>1</v>
      </c>
      <c r="C51" s="13">
        <v>522.9</v>
      </c>
      <c r="D51" s="13">
        <v>341.1</v>
      </c>
      <c r="E51" s="13">
        <v>484</v>
      </c>
      <c r="F51" s="13">
        <f t="shared" si="0"/>
        <v>2.6300294406280678</v>
      </c>
      <c r="G51" s="13">
        <v>3.2697547683923744</v>
      </c>
      <c r="H51" s="13">
        <v>2.5423728813559254</v>
      </c>
      <c r="I51" s="13">
        <v>24.68</v>
      </c>
      <c r="J51" s="13">
        <v>107.5</v>
      </c>
      <c r="K51" s="3"/>
      <c r="L51" s="3"/>
    </row>
    <row r="52" spans="1:12" ht="15" customHeight="1">
      <c r="A52" s="34"/>
      <c r="B52" s="18" t="s">
        <v>2</v>
      </c>
      <c r="C52" s="13">
        <v>545.6</v>
      </c>
      <c r="D52" s="13">
        <v>351.1</v>
      </c>
      <c r="E52" s="13">
        <v>491.2</v>
      </c>
      <c r="F52" s="13">
        <f t="shared" si="0"/>
        <v>4.341174220692312</v>
      </c>
      <c r="G52" s="13">
        <v>2.9316915860451376</v>
      </c>
      <c r="H52" s="13">
        <v>1.4876033057851235</v>
      </c>
      <c r="I52" s="13">
        <v>24.68</v>
      </c>
      <c r="J52" s="13">
        <v>107.5</v>
      </c>
      <c r="K52" s="3"/>
      <c r="L52" s="3"/>
    </row>
    <row r="53" spans="1:12" ht="15" customHeight="1">
      <c r="A53" s="34"/>
      <c r="B53" s="18" t="s">
        <v>3</v>
      </c>
      <c r="C53" s="13">
        <v>555.5</v>
      </c>
      <c r="D53" s="13">
        <v>352.7</v>
      </c>
      <c r="E53" s="13">
        <v>495.1</v>
      </c>
      <c r="F53" s="13">
        <f t="shared" si="0"/>
        <v>1.814516129032251</v>
      </c>
      <c r="G53" s="13">
        <v>0.45571062375391325</v>
      </c>
      <c r="H53" s="13">
        <v>0.7939739413680869</v>
      </c>
      <c r="I53" s="13">
        <v>24.68</v>
      </c>
      <c r="J53" s="13">
        <v>107.5</v>
      </c>
      <c r="K53" s="3"/>
      <c r="L53" s="3"/>
    </row>
    <row r="54" spans="1:12" ht="15" customHeight="1">
      <c r="A54" s="34"/>
      <c r="B54" s="18" t="s">
        <v>0</v>
      </c>
      <c r="C54" s="13">
        <v>560.3</v>
      </c>
      <c r="D54" s="13">
        <v>356</v>
      </c>
      <c r="E54" s="13">
        <v>498</v>
      </c>
      <c r="F54" s="13">
        <f t="shared" si="0"/>
        <v>0.8640864086408628</v>
      </c>
      <c r="G54" s="13">
        <v>0.9356393535582708</v>
      </c>
      <c r="H54" s="13">
        <v>0.5857402544940271</v>
      </c>
      <c r="I54" s="13">
        <v>24.68</v>
      </c>
      <c r="J54" s="13">
        <v>107.5</v>
      </c>
      <c r="K54" s="3"/>
      <c r="L54" s="3"/>
    </row>
    <row r="55" spans="1:12" ht="15" customHeight="1">
      <c r="A55" s="34">
        <v>2001</v>
      </c>
      <c r="B55" s="18" t="s">
        <v>1</v>
      </c>
      <c r="C55" s="13">
        <v>569.3</v>
      </c>
      <c r="D55" s="13">
        <v>363</v>
      </c>
      <c r="E55" s="13">
        <v>505.3</v>
      </c>
      <c r="F55" s="13">
        <f t="shared" si="0"/>
        <v>1.6062823487417388</v>
      </c>
      <c r="G55" s="13">
        <v>1.96629213483146</v>
      </c>
      <c r="H55" s="13">
        <v>1.4658634538152526</v>
      </c>
      <c r="I55" s="13">
        <v>24.68</v>
      </c>
      <c r="J55" s="13">
        <v>107.5</v>
      </c>
      <c r="K55" s="3"/>
      <c r="L55" s="3"/>
    </row>
    <row r="56" spans="1:12" ht="15" customHeight="1">
      <c r="A56" s="34"/>
      <c r="B56" s="18" t="s">
        <v>2</v>
      </c>
      <c r="C56" s="13">
        <v>588.6</v>
      </c>
      <c r="D56" s="13">
        <v>367.5</v>
      </c>
      <c r="E56" s="13">
        <v>513.8</v>
      </c>
      <c r="F56" s="13">
        <f t="shared" si="0"/>
        <v>3.3901282276479927</v>
      </c>
      <c r="G56" s="13">
        <v>1.2396694214876103</v>
      </c>
      <c r="H56" s="13">
        <v>1.682169008509793</v>
      </c>
      <c r="I56" s="13">
        <v>24.68</v>
      </c>
      <c r="J56" s="13">
        <v>107.5</v>
      </c>
      <c r="K56" s="3"/>
      <c r="L56" s="3"/>
    </row>
    <row r="57" spans="1:12" ht="15" customHeight="1">
      <c r="A57" s="34"/>
      <c r="B57" s="18" t="s">
        <v>3</v>
      </c>
      <c r="C57" s="13">
        <v>611.2</v>
      </c>
      <c r="D57" s="13">
        <v>376.1</v>
      </c>
      <c r="E57" s="13">
        <v>527.8</v>
      </c>
      <c r="F57" s="13">
        <f t="shared" si="0"/>
        <v>3.839619435949726</v>
      </c>
      <c r="G57" s="13">
        <v>2.340136054421782</v>
      </c>
      <c r="H57" s="13">
        <v>2.7247956403269713</v>
      </c>
      <c r="I57" s="13">
        <v>24.68</v>
      </c>
      <c r="J57" s="13">
        <v>107.5</v>
      </c>
      <c r="K57" s="3"/>
      <c r="L57" s="3"/>
    </row>
    <row r="58" spans="1:12" ht="15" customHeight="1">
      <c r="A58" s="34"/>
      <c r="B58" s="18" t="s">
        <v>0</v>
      </c>
      <c r="C58" s="13">
        <v>618.3</v>
      </c>
      <c r="D58" s="13">
        <v>385.3</v>
      </c>
      <c r="E58" s="13">
        <v>537.7</v>
      </c>
      <c r="F58" s="13">
        <f t="shared" si="0"/>
        <v>1.1616492146596658</v>
      </c>
      <c r="G58" s="13">
        <v>2.4461579367189623</v>
      </c>
      <c r="H58" s="13">
        <v>1.8757104964001625</v>
      </c>
      <c r="I58" s="13">
        <v>24.68</v>
      </c>
      <c r="J58" s="13">
        <v>107.5</v>
      </c>
      <c r="K58" s="3"/>
      <c r="L58" s="3"/>
    </row>
    <row r="59" spans="1:12" ht="15" customHeight="1">
      <c r="A59" s="34">
        <v>2002</v>
      </c>
      <c r="B59" s="18" t="s">
        <v>1</v>
      </c>
      <c r="C59" s="13">
        <v>629</v>
      </c>
      <c r="D59" s="13">
        <v>393.3</v>
      </c>
      <c r="E59" s="13">
        <v>552.9</v>
      </c>
      <c r="F59" s="13">
        <f t="shared" si="0"/>
        <v>1.7305515122109094</v>
      </c>
      <c r="G59" s="13">
        <v>2.0763041785621494</v>
      </c>
      <c r="H59" s="13">
        <v>2.8268551236749095</v>
      </c>
      <c r="I59" s="13">
        <v>24.68</v>
      </c>
      <c r="J59" s="13">
        <v>107.5</v>
      </c>
      <c r="K59" s="3"/>
      <c r="L59" s="3"/>
    </row>
    <row r="60" spans="1:12" ht="15" customHeight="1">
      <c r="A60" s="34"/>
      <c r="B60" s="18" t="s">
        <v>2</v>
      </c>
      <c r="C60" s="13">
        <v>644.1</v>
      </c>
      <c r="D60" s="13">
        <v>405.4</v>
      </c>
      <c r="E60" s="13">
        <v>570.7</v>
      </c>
      <c r="F60" s="13">
        <f t="shared" si="0"/>
        <v>2.40063593004769</v>
      </c>
      <c r="G60" s="13">
        <v>3.0765319094838484</v>
      </c>
      <c r="H60" s="13">
        <v>3.219388677880275</v>
      </c>
      <c r="I60" s="13">
        <v>24.68</v>
      </c>
      <c r="J60" s="13">
        <v>107.5</v>
      </c>
      <c r="K60" s="3"/>
      <c r="L60" s="3"/>
    </row>
    <row r="61" spans="1:12" ht="15" customHeight="1">
      <c r="A61" s="34"/>
      <c r="B61" s="18" t="s">
        <v>3</v>
      </c>
      <c r="C61" s="13">
        <v>686.1</v>
      </c>
      <c r="D61" s="13">
        <v>433.778</v>
      </c>
      <c r="E61" s="13">
        <v>600.3</v>
      </c>
      <c r="F61" s="13">
        <f t="shared" si="0"/>
        <v>6.520726595249182</v>
      </c>
      <c r="G61" s="13">
        <v>7</v>
      </c>
      <c r="H61" s="13">
        <v>5.2</v>
      </c>
      <c r="I61" s="13">
        <v>24.68</v>
      </c>
      <c r="J61" s="13">
        <v>107.5</v>
      </c>
      <c r="K61" s="3"/>
      <c r="L61" s="3"/>
    </row>
    <row r="62" spans="1:12" ht="15" customHeight="1">
      <c r="A62" s="34"/>
      <c r="B62" s="18" t="s">
        <v>0</v>
      </c>
      <c r="C62" s="13">
        <v>709.9</v>
      </c>
      <c r="D62" s="13">
        <v>451.562898</v>
      </c>
      <c r="E62" s="13">
        <v>621.3</v>
      </c>
      <c r="F62" s="13">
        <f t="shared" si="0"/>
        <v>3.4688820871592974</v>
      </c>
      <c r="G62" s="13">
        <v>4.1</v>
      </c>
      <c r="H62" s="13">
        <v>3.5</v>
      </c>
      <c r="I62" s="13">
        <v>24.68</v>
      </c>
      <c r="J62" s="13">
        <v>107.5</v>
      </c>
      <c r="K62" s="3"/>
      <c r="L62" s="3"/>
    </row>
    <row r="63" spans="1:12" ht="15" customHeight="1">
      <c r="A63" s="34">
        <v>2003</v>
      </c>
      <c r="B63" s="18" t="s">
        <v>1</v>
      </c>
      <c r="C63" s="13">
        <v>758.9</v>
      </c>
      <c r="D63" s="13">
        <v>475.947294492</v>
      </c>
      <c r="E63" s="13">
        <v>654.8</v>
      </c>
      <c r="F63" s="13">
        <f t="shared" si="0"/>
        <v>6.902380616988313</v>
      </c>
      <c r="G63" s="13">
        <v>5.4</v>
      </c>
      <c r="H63" s="13">
        <v>5.4</v>
      </c>
      <c r="I63" s="13">
        <v>24.68</v>
      </c>
      <c r="J63" s="13">
        <v>107.5</v>
      </c>
      <c r="K63" s="3"/>
      <c r="L63" s="3"/>
    </row>
    <row r="64" spans="1:12" ht="15" customHeight="1">
      <c r="A64" s="34"/>
      <c r="B64" s="18" t="s">
        <v>2</v>
      </c>
      <c r="C64" s="13">
        <v>766.2</v>
      </c>
      <c r="D64" s="13">
        <v>492.129502504728</v>
      </c>
      <c r="E64" s="13">
        <v>660.1</v>
      </c>
      <c r="F64" s="13">
        <f t="shared" si="0"/>
        <v>0.9619185663460428</v>
      </c>
      <c r="G64" s="13">
        <v>3.4</v>
      </c>
      <c r="H64" s="13">
        <v>0.8</v>
      </c>
      <c r="I64" s="13">
        <v>24.68</v>
      </c>
      <c r="J64" s="13">
        <v>107.5</v>
      </c>
      <c r="K64" s="3"/>
      <c r="L64" s="3"/>
    </row>
    <row r="65" spans="1:12" ht="15" customHeight="1">
      <c r="A65" s="34"/>
      <c r="B65" s="18" t="s">
        <v>3</v>
      </c>
      <c r="C65" s="13">
        <v>766.8</v>
      </c>
      <c r="D65" s="13">
        <v>496.5586680272706</v>
      </c>
      <c r="E65" s="13">
        <v>662.9</v>
      </c>
      <c r="F65" s="13">
        <f t="shared" si="0"/>
        <v>0.0783085356303781</v>
      </c>
      <c r="G65" s="13">
        <v>0.9</v>
      </c>
      <c r="H65" s="13">
        <v>0.4</v>
      </c>
      <c r="I65" s="13">
        <v>24.68</v>
      </c>
      <c r="J65" s="13">
        <v>107.5</v>
      </c>
      <c r="K65" s="3"/>
      <c r="L65" s="3"/>
    </row>
    <row r="66" spans="1:12" ht="15" customHeight="1">
      <c r="A66" s="34"/>
      <c r="B66" s="18" t="s">
        <v>0</v>
      </c>
      <c r="C66" s="13">
        <v>769.8</v>
      </c>
      <c r="D66" s="13">
        <v>496.5586680272706</v>
      </c>
      <c r="E66" s="13">
        <v>663.2</v>
      </c>
      <c r="F66" s="13">
        <f t="shared" si="0"/>
        <v>0.391236306729259</v>
      </c>
      <c r="G66" s="13">
        <v>0</v>
      </c>
      <c r="H66" s="13">
        <v>0</v>
      </c>
      <c r="I66" s="13">
        <v>24.68</v>
      </c>
      <c r="J66" s="13">
        <v>107.5</v>
      </c>
      <c r="K66" s="3"/>
      <c r="L66" s="3"/>
    </row>
    <row r="67" spans="1:12" ht="15" customHeight="1">
      <c r="A67" s="34">
        <v>2004</v>
      </c>
      <c r="B67" s="18" t="s">
        <v>1</v>
      </c>
      <c r="C67" s="13">
        <v>780.7</v>
      </c>
      <c r="D67" s="13">
        <v>501.027696039516</v>
      </c>
      <c r="E67" s="13">
        <v>665.6</v>
      </c>
      <c r="F67" s="13">
        <f t="shared" si="0"/>
        <v>1.415952195375425</v>
      </c>
      <c r="G67" s="13">
        <v>0.9</v>
      </c>
      <c r="H67" s="13">
        <v>0.4</v>
      </c>
      <c r="I67" s="13">
        <v>24.68</v>
      </c>
      <c r="J67" s="13">
        <v>107.5</v>
      </c>
      <c r="K67" s="3"/>
      <c r="L67" s="3"/>
    </row>
    <row r="68" spans="1:12" ht="15" customHeight="1">
      <c r="A68" s="34"/>
      <c r="B68" s="18" t="s">
        <v>2</v>
      </c>
      <c r="C68" s="13">
        <v>780.7</v>
      </c>
      <c r="D68" s="13">
        <v>504.5348899117926</v>
      </c>
      <c r="E68" s="13">
        <v>675.3</v>
      </c>
      <c r="F68" s="13">
        <f t="shared" si="0"/>
        <v>0</v>
      </c>
      <c r="G68" s="13">
        <v>0.7</v>
      </c>
      <c r="H68" s="13">
        <v>1.5</v>
      </c>
      <c r="I68" s="13">
        <v>24.68</v>
      </c>
      <c r="J68" s="13">
        <v>107.5</v>
      </c>
      <c r="K68" s="3"/>
      <c r="L68" s="3"/>
    </row>
    <row r="69" spans="1:12" ht="15" customHeight="1">
      <c r="A69" s="34"/>
      <c r="B69" s="18" t="s">
        <v>3</v>
      </c>
      <c r="C69" s="13">
        <v>778.3</v>
      </c>
      <c r="D69" s="13">
        <v>512.1029132604696</v>
      </c>
      <c r="E69" s="13">
        <v>676</v>
      </c>
      <c r="F69" s="13">
        <f t="shared" si="0"/>
        <v>-0.30741642116051127</v>
      </c>
      <c r="G69" s="13">
        <v>1.5</v>
      </c>
      <c r="H69" s="13">
        <v>0.10365763364430514</v>
      </c>
      <c r="I69" s="13">
        <v>24.68</v>
      </c>
      <c r="J69" s="13">
        <v>107.5</v>
      </c>
      <c r="K69" s="3"/>
      <c r="L69" s="3"/>
    </row>
    <row r="70" spans="1:12" ht="15" customHeight="1">
      <c r="A70" s="34"/>
      <c r="B70" s="18" t="s">
        <v>0</v>
      </c>
      <c r="C70" s="13">
        <v>788.1</v>
      </c>
      <c r="D70" s="13">
        <v>505.95767830134395</v>
      </c>
      <c r="E70" s="13">
        <v>675.7</v>
      </c>
      <c r="F70" s="13">
        <f t="shared" si="0"/>
        <v>1.259154567647447</v>
      </c>
      <c r="G70" s="13">
        <v>-1.2</v>
      </c>
      <c r="H70" s="13">
        <v>-0.04437869822484508</v>
      </c>
      <c r="I70" s="13">
        <v>24.68</v>
      </c>
      <c r="J70" s="13">
        <v>107.5</v>
      </c>
      <c r="K70" s="1"/>
      <c r="L70" s="3"/>
    </row>
    <row r="71" spans="1:12" ht="15" customHeight="1">
      <c r="A71" s="34">
        <v>2005</v>
      </c>
      <c r="B71" s="18" t="s">
        <v>1</v>
      </c>
      <c r="C71" s="13">
        <v>778.7</v>
      </c>
      <c r="D71" s="13">
        <v>499.88618616172784</v>
      </c>
      <c r="E71" s="13">
        <v>687.7</v>
      </c>
      <c r="F71" s="13">
        <f t="shared" si="0"/>
        <v>-1.1927420378124554</v>
      </c>
      <c r="G71" s="13">
        <v>-1.2</v>
      </c>
      <c r="H71" s="13">
        <v>1.77593606630162</v>
      </c>
      <c r="I71" s="13">
        <v>37.2</v>
      </c>
      <c r="J71" s="13">
        <v>162</v>
      </c>
      <c r="K71" s="1"/>
      <c r="L71" s="3"/>
    </row>
    <row r="72" spans="1:12" ht="15" customHeight="1">
      <c r="A72" s="34"/>
      <c r="B72" s="18" t="s">
        <v>2</v>
      </c>
      <c r="C72" s="13">
        <v>787.6</v>
      </c>
      <c r="D72" s="13">
        <v>507.8843651403155</v>
      </c>
      <c r="E72" s="13">
        <v>692.7</v>
      </c>
      <c r="F72" s="13">
        <f t="shared" si="0"/>
        <v>1.1429305252343536</v>
      </c>
      <c r="G72" s="13">
        <v>1.6</v>
      </c>
      <c r="H72" s="13">
        <v>0.7270612185545922</v>
      </c>
      <c r="I72" s="13">
        <v>37.2</v>
      </c>
      <c r="J72" s="13">
        <v>162</v>
      </c>
      <c r="K72" s="1"/>
      <c r="L72" s="3"/>
    </row>
    <row r="73" spans="1:12" ht="15" customHeight="1">
      <c r="A73" s="34"/>
      <c r="B73" s="18" t="s">
        <v>3</v>
      </c>
      <c r="C73" s="13">
        <v>791.9</v>
      </c>
      <c r="D73" s="13">
        <v>508.9001338705961</v>
      </c>
      <c r="E73" s="13">
        <v>697.4</v>
      </c>
      <c r="F73" s="13">
        <f t="shared" si="0"/>
        <v>0.5459624174708022</v>
      </c>
      <c r="G73" s="13">
        <v>0.2</v>
      </c>
      <c r="H73" s="13">
        <v>0.6785044030604759</v>
      </c>
      <c r="I73" s="13">
        <v>37.2</v>
      </c>
      <c r="J73" s="13">
        <v>162</v>
      </c>
      <c r="K73" s="1"/>
      <c r="L73" s="3"/>
    </row>
    <row r="74" spans="1:12" ht="15" customHeight="1">
      <c r="A74" s="34"/>
      <c r="B74" s="18" t="s">
        <v>0</v>
      </c>
      <c r="C74" s="13">
        <v>825.3</v>
      </c>
      <c r="D74" s="13">
        <v>501.26663186253717</v>
      </c>
      <c r="E74" s="13">
        <v>698.3</v>
      </c>
      <c r="F74" s="13">
        <f t="shared" si="0"/>
        <v>4.217704255587829</v>
      </c>
      <c r="G74" s="13">
        <v>-1.5</v>
      </c>
      <c r="H74" s="13">
        <v>0.12905075996558768</v>
      </c>
      <c r="I74" s="13">
        <v>37.2</v>
      </c>
      <c r="J74" s="13">
        <v>162</v>
      </c>
      <c r="K74" s="1"/>
      <c r="L74" s="3"/>
    </row>
    <row r="75" spans="1:12" ht="15" customHeight="1">
      <c r="A75" s="34">
        <v>2006</v>
      </c>
      <c r="B75" s="18" t="s">
        <v>1</v>
      </c>
      <c r="C75" s="13">
        <v>800.8</v>
      </c>
      <c r="D75" s="13">
        <v>501.76789849439973</v>
      </c>
      <c r="E75" s="13">
        <v>698</v>
      </c>
      <c r="F75" s="13">
        <f t="shared" si="0"/>
        <v>-2.968617472434265</v>
      </c>
      <c r="G75" s="13">
        <v>0.1</v>
      </c>
      <c r="H75" s="13">
        <v>0</v>
      </c>
      <c r="I75" s="13">
        <v>37.2</v>
      </c>
      <c r="J75" s="13">
        <v>162</v>
      </c>
      <c r="K75" s="1"/>
      <c r="L75" s="3"/>
    </row>
    <row r="76" spans="1:12" ht="15" customHeight="1">
      <c r="A76" s="34"/>
      <c r="B76" s="18" t="s">
        <v>2</v>
      </c>
      <c r="C76" s="13">
        <v>807</v>
      </c>
      <c r="D76" s="13">
        <v>506.2838095808493</v>
      </c>
      <c r="E76" s="13">
        <v>702.5766397767725</v>
      </c>
      <c r="F76" s="13">
        <f t="shared" si="0"/>
        <v>0.7742257742257896</v>
      </c>
      <c r="G76" s="13">
        <v>0.9</v>
      </c>
      <c r="H76" s="13">
        <v>0.7</v>
      </c>
      <c r="I76" s="13">
        <v>37.2</v>
      </c>
      <c r="J76" s="13">
        <v>162</v>
      </c>
      <c r="K76" s="1"/>
      <c r="L76" s="3"/>
    </row>
    <row r="77" spans="1:12" ht="15" customHeight="1">
      <c r="A77" s="34"/>
      <c r="B77" s="18" t="s">
        <v>3</v>
      </c>
      <c r="C77" s="13">
        <v>833.6</v>
      </c>
      <c r="D77" s="13">
        <v>506.2838095808493</v>
      </c>
      <c r="E77" s="13">
        <v>705.8784961517329</v>
      </c>
      <c r="F77" s="13">
        <f t="shared" si="0"/>
        <v>3.2961586121437403</v>
      </c>
      <c r="G77" s="13">
        <v>0</v>
      </c>
      <c r="H77" s="13">
        <v>0.4699638712738041</v>
      </c>
      <c r="I77" s="13">
        <v>37.2</v>
      </c>
      <c r="J77" s="13">
        <v>162</v>
      </c>
      <c r="K77" s="1"/>
      <c r="L77" s="3"/>
    </row>
    <row r="78" spans="1:12" ht="15" customHeight="1">
      <c r="A78" s="34"/>
      <c r="B78" s="18" t="s">
        <v>0</v>
      </c>
      <c r="C78" s="13">
        <v>817.5</v>
      </c>
      <c r="D78" s="13">
        <v>531.5980000598918</v>
      </c>
      <c r="E78" s="13">
        <v>709.4</v>
      </c>
      <c r="F78" s="13">
        <f t="shared" si="0"/>
        <v>-1.9313819577735147</v>
      </c>
      <c r="G78" s="13">
        <v>5</v>
      </c>
      <c r="H78" s="13">
        <v>0.5</v>
      </c>
      <c r="I78" s="13">
        <v>37.2</v>
      </c>
      <c r="J78" s="13">
        <v>162</v>
      </c>
      <c r="K78" s="1"/>
      <c r="L78" s="3"/>
    </row>
    <row r="79" spans="1:12" ht="15" customHeight="1">
      <c r="A79" s="34">
        <v>2007</v>
      </c>
      <c r="B79" s="18" t="s">
        <v>1</v>
      </c>
      <c r="C79" s="13">
        <v>809.3</v>
      </c>
      <c r="D79" s="13">
        <v>537.4455780605506</v>
      </c>
      <c r="E79" s="13">
        <v>715.5099208115932</v>
      </c>
      <c r="F79" s="13">
        <f t="shared" si="0"/>
        <v>-1.0030581039755404</v>
      </c>
      <c r="G79" s="13">
        <v>1.1</v>
      </c>
      <c r="H79" s="13">
        <v>0.7</v>
      </c>
      <c r="I79" s="13">
        <v>37.2</v>
      </c>
      <c r="J79" s="13">
        <v>162</v>
      </c>
      <c r="K79" s="7"/>
      <c r="L79" s="6"/>
    </row>
    <row r="80" spans="1:12" ht="15" customHeight="1">
      <c r="A80" s="34"/>
      <c r="B80" s="18" t="s">
        <v>2</v>
      </c>
      <c r="C80" s="13">
        <v>815.1</v>
      </c>
      <c r="D80" s="13">
        <v>544.9698161533983</v>
      </c>
      <c r="E80" s="13">
        <v>723.1115826196392</v>
      </c>
      <c r="F80" s="13">
        <f t="shared" si="0"/>
        <v>0.7166687260595772</v>
      </c>
      <c r="G80" s="13">
        <v>1.4</v>
      </c>
      <c r="H80" s="13">
        <v>1.1</v>
      </c>
      <c r="I80" s="13">
        <v>37.2</v>
      </c>
      <c r="J80" s="13">
        <v>162</v>
      </c>
      <c r="K80" s="7"/>
      <c r="L80" s="6"/>
    </row>
    <row r="81" spans="1:12" ht="15" customHeight="1">
      <c r="A81" s="34"/>
      <c r="B81" s="18" t="s">
        <v>3</v>
      </c>
      <c r="C81" s="13">
        <v>820.2</v>
      </c>
      <c r="D81" s="13">
        <v>550.4195143149323</v>
      </c>
      <c r="E81" s="13">
        <v>731.1177862150851</v>
      </c>
      <c r="F81" s="13">
        <f t="shared" si="0"/>
        <v>0.6256900993743209</v>
      </c>
      <c r="G81" s="13">
        <v>1</v>
      </c>
      <c r="H81" s="13">
        <v>1.1</v>
      </c>
      <c r="I81" s="13">
        <v>37.2</v>
      </c>
      <c r="J81" s="13">
        <v>162</v>
      </c>
      <c r="K81" s="7"/>
      <c r="L81" s="6"/>
    </row>
    <row r="82" spans="1:12" ht="15" customHeight="1">
      <c r="A82" s="34"/>
      <c r="B82" s="18" t="s">
        <v>0</v>
      </c>
      <c r="C82" s="13">
        <v>844</v>
      </c>
      <c r="D82" s="13">
        <v>561.9783241155459</v>
      </c>
      <c r="E82" s="13">
        <v>748.1898277375116</v>
      </c>
      <c r="F82" s="13">
        <f t="shared" si="0"/>
        <v>2.9017312850524224</v>
      </c>
      <c r="G82" s="13">
        <v>2.1</v>
      </c>
      <c r="H82" s="13">
        <v>2.3</v>
      </c>
      <c r="I82" s="13">
        <v>37.2</v>
      </c>
      <c r="J82" s="13">
        <v>162</v>
      </c>
      <c r="K82" s="7"/>
      <c r="L82" s="6"/>
    </row>
    <row r="83" spans="1:12" ht="15" customHeight="1">
      <c r="A83" s="34">
        <v>2008</v>
      </c>
      <c r="B83" s="18" t="s">
        <v>1</v>
      </c>
      <c r="C83" s="13">
        <v>870.3</v>
      </c>
      <c r="D83" s="13">
        <v>577.7137171907812</v>
      </c>
      <c r="E83" s="13">
        <v>777.6980396543269</v>
      </c>
      <c r="F83" s="13">
        <f t="shared" si="0"/>
        <v>3.1161137440758324</v>
      </c>
      <c r="G83" s="13">
        <v>3.0581134797700287</v>
      </c>
      <c r="H83" s="13">
        <v>3.9</v>
      </c>
      <c r="I83" s="13">
        <v>37.2</v>
      </c>
      <c r="J83" s="13">
        <v>162</v>
      </c>
      <c r="K83" s="7"/>
      <c r="L83" s="6"/>
    </row>
    <row r="84" spans="1:12" ht="15" customHeight="1">
      <c r="A84" s="34"/>
      <c r="B84" s="18" t="s">
        <v>2</v>
      </c>
      <c r="C84" s="13">
        <v>902.4</v>
      </c>
      <c r="D84" s="13">
        <v>599.08912472684</v>
      </c>
      <c r="E84" s="13">
        <v>805.3961643802588</v>
      </c>
      <c r="F84" s="13">
        <f t="shared" si="0"/>
        <v>3.6883833160979096</v>
      </c>
      <c r="G84" s="13">
        <v>2.792603202250149</v>
      </c>
      <c r="H84" s="13">
        <v>3.5615525967177764</v>
      </c>
      <c r="I84" s="13">
        <v>37.2</v>
      </c>
      <c r="J84" s="13">
        <v>162</v>
      </c>
      <c r="K84" s="7"/>
      <c r="L84" s="6"/>
    </row>
    <row r="85" spans="1:12" ht="15" customHeight="1">
      <c r="A85" s="34"/>
      <c r="B85" s="18" t="s">
        <v>3</v>
      </c>
      <c r="C85" s="13">
        <v>930.9</v>
      </c>
      <c r="D85" s="13">
        <v>617.6608875933721</v>
      </c>
      <c r="E85" s="13">
        <v>825.8796569613419</v>
      </c>
      <c r="F85" s="13">
        <f t="shared" si="0"/>
        <v>3.1582446808510634</v>
      </c>
      <c r="G85" s="13">
        <v>2.63897190344737</v>
      </c>
      <c r="H85" s="13">
        <v>2.5</v>
      </c>
      <c r="I85" s="13">
        <v>37.2</v>
      </c>
      <c r="J85" s="13">
        <v>162</v>
      </c>
      <c r="K85" s="7"/>
      <c r="L85" s="6"/>
    </row>
    <row r="86" spans="1:12" ht="15" customHeight="1">
      <c r="A86" s="34"/>
      <c r="B86" s="18" t="s">
        <v>0</v>
      </c>
      <c r="C86" s="13">
        <v>938.9</v>
      </c>
      <c r="D86" s="13">
        <v>623.8374964693058</v>
      </c>
      <c r="E86" s="13">
        <v>835.3541284175709</v>
      </c>
      <c r="F86" s="13">
        <f t="shared" si="0"/>
        <v>0.8593833924159355</v>
      </c>
      <c r="G86" s="13">
        <v>0.8458629737371268</v>
      </c>
      <c r="H86" s="13">
        <v>1.1447061893172128</v>
      </c>
      <c r="I86" s="13">
        <v>37.2</v>
      </c>
      <c r="J86" s="13">
        <v>162</v>
      </c>
      <c r="K86" s="7"/>
      <c r="L86" s="6"/>
    </row>
    <row r="87" spans="1:12" ht="15" customHeight="1">
      <c r="A87" s="34">
        <v>2009</v>
      </c>
      <c r="B87" s="18" t="s">
        <v>1</v>
      </c>
      <c r="C87" s="13">
        <v>958.7</v>
      </c>
      <c r="D87" s="13">
        <v>645.1989768939378</v>
      </c>
      <c r="E87" s="13">
        <v>839.3580053336223</v>
      </c>
      <c r="F87" s="13">
        <f t="shared" si="0"/>
        <v>2.1088507828309844</v>
      </c>
      <c r="G87" s="13">
        <v>3.424205910277948</v>
      </c>
      <c r="H87" s="13">
        <v>0.5</v>
      </c>
      <c r="I87" s="13">
        <v>37.2</v>
      </c>
      <c r="J87" s="13">
        <v>162</v>
      </c>
      <c r="K87" s="7"/>
      <c r="L87" s="6"/>
    </row>
    <row r="88" spans="1:12" ht="15" customHeight="1">
      <c r="A88" s="34"/>
      <c r="B88" s="18" t="s">
        <v>2</v>
      </c>
      <c r="C88" s="13">
        <v>963</v>
      </c>
      <c r="D88" s="13">
        <v>651.7639785897959</v>
      </c>
      <c r="E88" s="13">
        <v>845.4955516010284</v>
      </c>
      <c r="F88" s="13">
        <f t="shared" si="0"/>
        <v>0.4485240429748627</v>
      </c>
      <c r="G88" s="13">
        <v>1.0175158254997143</v>
      </c>
      <c r="H88" s="13">
        <v>0.7</v>
      </c>
      <c r="I88" s="13">
        <v>37.2</v>
      </c>
      <c r="J88" s="13">
        <v>162</v>
      </c>
      <c r="K88" s="7"/>
      <c r="L88" s="6"/>
    </row>
    <row r="89" spans="1:12" ht="15" customHeight="1">
      <c r="A89" s="34"/>
      <c r="B89" s="18" t="s">
        <v>3</v>
      </c>
      <c r="C89" s="13">
        <v>980.6</v>
      </c>
      <c r="D89" s="13">
        <v>659.966796360387</v>
      </c>
      <c r="E89" s="13">
        <v>859.9914415550746</v>
      </c>
      <c r="F89" s="13">
        <f t="shared" si="0"/>
        <v>1.8276220145378996</v>
      </c>
      <c r="G89" s="13">
        <v>1.2585564775057492</v>
      </c>
      <c r="H89" s="13">
        <v>1.4105243468149897</v>
      </c>
      <c r="I89" s="13">
        <v>44</v>
      </c>
      <c r="J89" s="13">
        <v>191.61360000000002</v>
      </c>
      <c r="K89" s="7"/>
      <c r="L89" s="6"/>
    </row>
    <row r="90" spans="1:12" ht="15" customHeight="1">
      <c r="A90" s="34"/>
      <c r="B90" s="18" t="s">
        <v>0</v>
      </c>
      <c r="C90" s="13">
        <v>992.2</v>
      </c>
      <c r="D90" s="13">
        <v>664.4572898326479</v>
      </c>
      <c r="E90" s="13">
        <v>869.8568853004763</v>
      </c>
      <c r="F90" s="13">
        <f t="shared" si="0"/>
        <v>1.182949214766471</v>
      </c>
      <c r="G90" s="13">
        <v>0.6804120293665221</v>
      </c>
      <c r="H90" s="13">
        <v>1.2</v>
      </c>
      <c r="I90" s="13">
        <v>75.7</v>
      </c>
      <c r="J90" s="13">
        <v>329.575392</v>
      </c>
      <c r="K90" s="7"/>
      <c r="L90" s="6"/>
    </row>
    <row r="91" spans="1:12" ht="15" customHeight="1">
      <c r="A91" s="34">
        <v>2010</v>
      </c>
      <c r="B91" s="18" t="s">
        <v>1</v>
      </c>
      <c r="C91" s="13">
        <v>1006.4</v>
      </c>
      <c r="D91" s="13">
        <v>679.6432102027381</v>
      </c>
      <c r="E91" s="13">
        <v>877.7566138204177</v>
      </c>
      <c r="F91" s="13">
        <f t="shared" si="0"/>
        <v>1.4311630719612944</v>
      </c>
      <c r="G91" s="13">
        <v>2.28546222646078</v>
      </c>
      <c r="H91" s="13">
        <v>0.9081641650985492</v>
      </c>
      <c r="I91" s="13">
        <v>101.8</v>
      </c>
      <c r="J91" s="13">
        <v>442.90729807133414</v>
      </c>
      <c r="K91" s="7"/>
      <c r="L91" s="6"/>
    </row>
    <row r="92" spans="1:12" ht="15" customHeight="1">
      <c r="A92" s="34"/>
      <c r="B92" s="18" t="s">
        <v>2</v>
      </c>
      <c r="C92" s="13">
        <v>1022.8</v>
      </c>
      <c r="D92" s="13">
        <v>693.1779197368779</v>
      </c>
      <c r="E92" s="13">
        <v>896.8435207080194</v>
      </c>
      <c r="F92" s="13">
        <f t="shared" si="0"/>
        <v>1.6295707472178123</v>
      </c>
      <c r="G92" s="13">
        <v>1.991443353064966</v>
      </c>
      <c r="H92" s="13">
        <v>2.174510175950295</v>
      </c>
      <c r="I92" s="13">
        <v>101.8</v>
      </c>
      <c r="J92" s="13">
        <v>442.9</v>
      </c>
      <c r="K92" s="7"/>
      <c r="L92" s="6"/>
    </row>
    <row r="93" spans="1:12" ht="15" customHeight="1">
      <c r="A93" s="34"/>
      <c r="B93" s="18" t="s">
        <v>3</v>
      </c>
      <c r="C93" s="13">
        <v>1035.6</v>
      </c>
      <c r="D93" s="13">
        <v>702.3819119418133</v>
      </c>
      <c r="E93" s="13">
        <v>908.774958095202</v>
      </c>
      <c r="F93" s="13">
        <f t="shared" si="0"/>
        <v>1.2514665623777788</v>
      </c>
      <c r="G93" s="13">
        <v>1.327796506909678</v>
      </c>
      <c r="H93" s="13">
        <v>1.3</v>
      </c>
      <c r="I93" s="13">
        <v>101.8</v>
      </c>
      <c r="J93" s="13">
        <v>442.9</v>
      </c>
      <c r="K93" s="7"/>
      <c r="L93" s="6"/>
    </row>
    <row r="94" spans="1:12" ht="15" customHeight="1">
      <c r="A94" s="34"/>
      <c r="B94" s="18" t="s">
        <v>10</v>
      </c>
      <c r="C94" s="13">
        <v>1063.9</v>
      </c>
      <c r="D94" s="13">
        <v>708.5282399710725</v>
      </c>
      <c r="E94" s="13">
        <v>917.4238102334218</v>
      </c>
      <c r="F94" s="13">
        <f t="shared" si="0"/>
        <v>2.7327153341058397</v>
      </c>
      <c r="G94" s="13">
        <v>0.8750692358046308</v>
      </c>
      <c r="H94" s="13">
        <v>0.9517044963857524</v>
      </c>
      <c r="I94" s="13">
        <v>101.8</v>
      </c>
      <c r="J94" s="13">
        <v>442.9</v>
      </c>
      <c r="K94" s="7"/>
      <c r="L94" s="6"/>
    </row>
    <row r="95" spans="1:12" ht="15" customHeight="1">
      <c r="A95" s="34">
        <v>2011</v>
      </c>
      <c r="B95" s="18" t="s">
        <v>1</v>
      </c>
      <c r="C95" s="13">
        <v>1096.5</v>
      </c>
      <c r="D95" s="13">
        <v>726.9146134474827</v>
      </c>
      <c r="E95" s="13">
        <v>937.7644937430564</v>
      </c>
      <c r="F95" s="13">
        <f t="shared" si="0"/>
        <v>3.0641977629476402</v>
      </c>
      <c r="G95" s="13">
        <v>2.595009265567299</v>
      </c>
      <c r="H95" s="13">
        <v>2.2</v>
      </c>
      <c r="I95" s="13">
        <v>101.8</v>
      </c>
      <c r="J95" s="13">
        <v>442.9</v>
      </c>
      <c r="K95" s="7"/>
      <c r="L95" s="6"/>
    </row>
    <row r="96" spans="1:12" ht="15" customHeight="1">
      <c r="A96" s="34"/>
      <c r="B96" s="18" t="s">
        <v>2</v>
      </c>
      <c r="C96" s="13">
        <v>1120.7</v>
      </c>
      <c r="D96" s="13">
        <v>751.0048710376445</v>
      </c>
      <c r="E96" s="13">
        <v>960</v>
      </c>
      <c r="F96" s="13">
        <f t="shared" si="0"/>
        <v>2.2070223438212633</v>
      </c>
      <c r="G96" s="13">
        <v>3.3140422746367477</v>
      </c>
      <c r="H96" s="13">
        <v>2.4</v>
      </c>
      <c r="I96" s="13">
        <v>101.8</v>
      </c>
      <c r="J96" s="13">
        <v>442.9</v>
      </c>
      <c r="K96" s="7"/>
      <c r="L96" s="6"/>
    </row>
    <row r="97" spans="1:12" ht="15" customHeight="1">
      <c r="A97" s="34"/>
      <c r="B97" s="18" t="s">
        <v>3</v>
      </c>
      <c r="C97" s="13">
        <v>1123.1</v>
      </c>
      <c r="D97" s="13">
        <v>757.7639148769833</v>
      </c>
      <c r="E97" s="13">
        <v>967.3</v>
      </c>
      <c r="F97" s="13">
        <f t="shared" si="0"/>
        <v>0.21415186936735164</v>
      </c>
      <c r="G97" s="13">
        <v>0.9</v>
      </c>
      <c r="H97" s="13">
        <v>0.8</v>
      </c>
      <c r="I97" s="13">
        <v>101.8</v>
      </c>
      <c r="J97" s="13">
        <v>442.9</v>
      </c>
      <c r="K97" s="7"/>
      <c r="L97" s="6"/>
    </row>
    <row r="98" spans="1:12" ht="15" customHeight="1">
      <c r="A98" s="34"/>
      <c r="B98" s="18" t="s">
        <v>10</v>
      </c>
      <c r="C98" s="13">
        <v>1136.8</v>
      </c>
      <c r="D98" s="13">
        <v>761.5527344513682</v>
      </c>
      <c r="E98" s="13">
        <v>977.0697299999999</v>
      </c>
      <c r="F98" s="13">
        <f t="shared" si="0"/>
        <v>1.2198379485353072</v>
      </c>
      <c r="G98" s="13">
        <v>0.5</v>
      </c>
      <c r="H98" s="13">
        <v>1.01</v>
      </c>
      <c r="I98" s="13">
        <v>101.8</v>
      </c>
      <c r="J98" s="13">
        <v>442.9</v>
      </c>
      <c r="K98" s="7"/>
      <c r="L98" s="6"/>
    </row>
    <row r="99" spans="1:12" ht="15" customHeight="1">
      <c r="A99" s="34">
        <v>2012</v>
      </c>
      <c r="B99" s="18" t="s">
        <v>1</v>
      </c>
      <c r="C99" s="13">
        <v>1140.3776900000003</v>
      </c>
      <c r="D99" s="13">
        <v>751.6525489035005</v>
      </c>
      <c r="E99" s="13">
        <v>980.196353136</v>
      </c>
      <c r="F99" s="13">
        <f t="shared" si="0"/>
        <v>0.3147158691062968</v>
      </c>
      <c r="G99" s="13">
        <v>-1.3</v>
      </c>
      <c r="H99" s="13">
        <v>0.32</v>
      </c>
      <c r="I99" s="13">
        <v>101.8</v>
      </c>
      <c r="J99" s="13">
        <v>442.9</v>
      </c>
      <c r="K99" s="7"/>
      <c r="L99" s="6"/>
    </row>
    <row r="100" spans="1:12" ht="15" customHeight="1">
      <c r="A100" s="34"/>
      <c r="B100" s="18" t="s">
        <v>2</v>
      </c>
      <c r="C100" s="13">
        <v>1135.942876</v>
      </c>
      <c r="D100" s="13">
        <v>757.6657692947285</v>
      </c>
      <c r="E100" s="13">
        <v>984.3131778191712</v>
      </c>
      <c r="F100" s="13">
        <f t="shared" si="0"/>
        <v>-0.3888899299669957</v>
      </c>
      <c r="G100" s="13">
        <v>0.8</v>
      </c>
      <c r="H100" s="13">
        <v>0.42</v>
      </c>
      <c r="I100" s="13">
        <v>101.8</v>
      </c>
      <c r="J100" s="13">
        <v>442.9</v>
      </c>
      <c r="K100" s="7"/>
      <c r="L100" s="6"/>
    </row>
    <row r="101" spans="1:12" ht="15" customHeight="1">
      <c r="A101" s="34"/>
      <c r="B101" s="18" t="s">
        <v>3</v>
      </c>
      <c r="C101" s="13">
        <v>1145.389314</v>
      </c>
      <c r="D101" s="13">
        <v>759.9387666026128</v>
      </c>
      <c r="E101" s="13">
        <v>985.2974909969904</v>
      </c>
      <c r="F101" s="13">
        <f t="shared" si="0"/>
        <v>0.8315944577480527</v>
      </c>
      <c r="G101" s="13">
        <v>0.3</v>
      </c>
      <c r="H101" s="13">
        <v>0.1</v>
      </c>
      <c r="I101" s="13">
        <v>101.8</v>
      </c>
      <c r="J101" s="13">
        <v>442.9</v>
      </c>
      <c r="K101" s="7"/>
      <c r="L101" s="6"/>
    </row>
    <row r="102" spans="1:12" ht="15" customHeight="1">
      <c r="A102" s="34"/>
      <c r="B102" s="18" t="s">
        <v>10</v>
      </c>
      <c r="C102" s="13">
        <v>1154.220174</v>
      </c>
      <c r="D102" s="13">
        <v>757.6589503028049</v>
      </c>
      <c r="E102" s="13">
        <v>987.5636752262835</v>
      </c>
      <c r="F102" s="13">
        <f t="shared" si="0"/>
        <v>0.7709920017640481</v>
      </c>
      <c r="G102" s="13">
        <v>-0.3</v>
      </c>
      <c r="H102" s="13">
        <v>0.23</v>
      </c>
      <c r="I102" s="13">
        <v>101.8</v>
      </c>
      <c r="J102" s="13">
        <v>442.9</v>
      </c>
      <c r="K102" s="7"/>
      <c r="L102" s="6"/>
    </row>
    <row r="103" spans="1:12" ht="15" customHeight="1">
      <c r="A103" s="34">
        <v>2013</v>
      </c>
      <c r="B103" s="18" t="s">
        <v>1</v>
      </c>
      <c r="C103" s="13">
        <v>1172.0937669999998</v>
      </c>
      <c r="D103" s="13">
        <v>758.4166092531077</v>
      </c>
      <c r="E103" s="13">
        <v>998.0007650897008</v>
      </c>
      <c r="F103" s="13">
        <f t="shared" si="0"/>
        <v>1.5485427652904393</v>
      </c>
      <c r="G103" s="13">
        <v>0.1</v>
      </c>
      <c r="H103" s="13">
        <v>0.28245441751318767</v>
      </c>
      <c r="I103" s="13">
        <v>101.8</v>
      </c>
      <c r="J103" s="13">
        <v>442.9</v>
      </c>
      <c r="K103" s="7"/>
      <c r="L103" s="6"/>
    </row>
    <row r="104" spans="1:12" ht="15" customHeight="1">
      <c r="A104" s="18"/>
      <c r="B104" s="18" t="s">
        <v>2</v>
      </c>
      <c r="C104" s="13">
        <v>1171.650367</v>
      </c>
      <c r="D104" s="13">
        <v>763.7</v>
      </c>
      <c r="E104" s="13">
        <v>998.7680629967144</v>
      </c>
      <c r="F104" s="13">
        <f t="shared" si="0"/>
        <v>-0.03782973790013022</v>
      </c>
      <c r="G104" s="13">
        <v>0.7</v>
      </c>
      <c r="H104" s="13">
        <v>0.07688349887632588</v>
      </c>
      <c r="I104" s="13">
        <v>101.8</v>
      </c>
      <c r="J104" s="13">
        <v>442.9</v>
      </c>
      <c r="K104" s="7"/>
      <c r="L104" s="6"/>
    </row>
    <row r="105" spans="1:12" s="3" customFormat="1" ht="15" customHeight="1">
      <c r="A105" s="18"/>
      <c r="B105" s="18" t="s">
        <v>3</v>
      </c>
      <c r="C105" s="13">
        <v>1185.3734060000002</v>
      </c>
      <c r="D105" s="13">
        <v>766.8</v>
      </c>
      <c r="E105" s="13">
        <v>1004.469607342492</v>
      </c>
      <c r="F105" s="13">
        <f>(C105/C104-1)*100</f>
        <v>1.1712571759046053</v>
      </c>
      <c r="G105" s="13">
        <v>0.4</v>
      </c>
      <c r="H105" s="13">
        <v>0.5708576952962099</v>
      </c>
      <c r="I105" s="13">
        <v>101.8</v>
      </c>
      <c r="J105" s="13">
        <v>442.9</v>
      </c>
      <c r="K105" s="7"/>
      <c r="L105" s="6"/>
    </row>
    <row r="106" spans="1:12" s="3" customFormat="1" ht="15" customHeight="1">
      <c r="A106" s="20"/>
      <c r="B106" s="20" t="s">
        <v>10</v>
      </c>
      <c r="C106" s="21">
        <v>1207.9614550000001</v>
      </c>
      <c r="D106" s="21">
        <v>782.136</v>
      </c>
      <c r="E106" s="21">
        <v>1013.2338778117994</v>
      </c>
      <c r="F106" s="13">
        <f>(C106/C105-1)*100</f>
        <v>1.9055640092536352</v>
      </c>
      <c r="G106" s="21">
        <v>2</v>
      </c>
      <c r="H106" s="21">
        <v>0.8725271929824522</v>
      </c>
      <c r="I106" s="21">
        <v>101.8</v>
      </c>
      <c r="J106" s="21">
        <v>442.9</v>
      </c>
      <c r="K106" s="7"/>
      <c r="L106" s="6"/>
    </row>
    <row r="107" spans="1:12" s="3" customFormat="1" ht="15" customHeight="1">
      <c r="A107" s="28" t="s">
        <v>25</v>
      </c>
      <c r="B107" s="28"/>
      <c r="C107" s="28"/>
      <c r="D107" s="28"/>
      <c r="E107" s="28"/>
      <c r="F107" s="29"/>
      <c r="G107" s="29"/>
      <c r="H107" s="29"/>
      <c r="I107" s="29"/>
      <c r="J107" s="29"/>
      <c r="K107" s="7"/>
      <c r="L107" s="6"/>
    </row>
    <row r="108" spans="1:12" ht="15" customHeight="1">
      <c r="A108" s="34">
        <v>2012</v>
      </c>
      <c r="B108" s="18" t="s">
        <v>2</v>
      </c>
      <c r="C108" s="13">
        <v>100</v>
      </c>
      <c r="D108" s="13">
        <v>62.5</v>
      </c>
      <c r="E108" s="13">
        <v>100.0112155390088</v>
      </c>
      <c r="F108" s="13">
        <v>1</v>
      </c>
      <c r="G108" s="13">
        <v>-0.1</v>
      </c>
      <c r="H108" s="13">
        <v>0.6630120346629963</v>
      </c>
      <c r="I108" s="13">
        <v>101.8</v>
      </c>
      <c r="J108" s="13">
        <v>442.9</v>
      </c>
      <c r="K108" s="7"/>
      <c r="L108" s="6"/>
    </row>
    <row r="109" spans="1:12" ht="15" customHeight="1">
      <c r="A109" s="34"/>
      <c r="B109" s="18" t="s">
        <v>3</v>
      </c>
      <c r="C109" s="13">
        <v>100.5</v>
      </c>
      <c r="D109" s="13">
        <v>62.4</v>
      </c>
      <c r="E109" s="13">
        <v>100.06885095259916</v>
      </c>
      <c r="F109" s="13">
        <f>(C109/C108-1)*100</f>
        <v>0.49999999999998934</v>
      </c>
      <c r="G109" s="13">
        <v>-0.1</v>
      </c>
      <c r="H109" s="13">
        <v>0.011215539008808284</v>
      </c>
      <c r="I109" s="13">
        <v>101.8</v>
      </c>
      <c r="J109" s="13">
        <v>442.9</v>
      </c>
      <c r="K109" s="7"/>
      <c r="L109" s="6"/>
    </row>
    <row r="110" spans="1:12" ht="15" customHeight="1">
      <c r="A110" s="34"/>
      <c r="B110" s="18" t="s">
        <v>10</v>
      </c>
      <c r="C110" s="13">
        <v>103.7</v>
      </c>
      <c r="D110" s="13">
        <v>62.1</v>
      </c>
      <c r="E110" s="13">
        <v>100.31420304720086</v>
      </c>
      <c r="F110" s="13">
        <f>(C110/C109-1)*100</f>
        <v>3.184079601990053</v>
      </c>
      <c r="G110" s="13">
        <f>(D110/D109-1)*100</f>
        <v>-0.48076923076922906</v>
      </c>
      <c r="H110" s="13">
        <v>0.05762895019297741</v>
      </c>
      <c r="I110" s="13">
        <v>101.8</v>
      </c>
      <c r="J110" s="13">
        <v>442.9</v>
      </c>
      <c r="K110" s="7"/>
      <c r="L110" s="6"/>
    </row>
    <row r="111" spans="1:12" ht="15" customHeight="1">
      <c r="A111" s="34">
        <v>2013</v>
      </c>
      <c r="B111" s="18" t="s">
        <v>1</v>
      </c>
      <c r="C111" s="13">
        <v>104.9</v>
      </c>
      <c r="D111" s="13">
        <v>61.8</v>
      </c>
      <c r="E111" s="13">
        <v>100.24176943851873</v>
      </c>
      <c r="F111" s="13">
        <f aca="true" t="shared" si="1" ref="F111:G140">(C111/C110-1)*100</f>
        <v>1.1571841851494735</v>
      </c>
      <c r="G111" s="13">
        <f aca="true" t="shared" si="2" ref="G111:H136">(D111/D110-1)*100</f>
        <v>-0.48309178743961567</v>
      </c>
      <c r="H111" s="13">
        <v>0.24518328357534924</v>
      </c>
      <c r="I111" s="13">
        <v>101.8</v>
      </c>
      <c r="J111" s="13">
        <v>442.9</v>
      </c>
      <c r="K111" s="7"/>
      <c r="L111" s="6"/>
    </row>
    <row r="112" spans="1:12" ht="15" customHeight="1">
      <c r="A112" s="34"/>
      <c r="B112" s="18" t="s">
        <v>2</v>
      </c>
      <c r="C112" s="13">
        <v>105</v>
      </c>
      <c r="D112" s="13">
        <v>61.9</v>
      </c>
      <c r="E112" s="13">
        <v>100.8738843179472</v>
      </c>
      <c r="F112" s="13">
        <f t="shared" si="1"/>
        <v>0.09532888465204614</v>
      </c>
      <c r="G112" s="13">
        <f t="shared" si="2"/>
        <v>0.16181229773462036</v>
      </c>
      <c r="H112" s="13">
        <v>-0.07220673292699117</v>
      </c>
      <c r="I112" s="13">
        <v>101.8</v>
      </c>
      <c r="J112" s="13">
        <v>442.9</v>
      </c>
      <c r="K112" s="7"/>
      <c r="L112" s="6"/>
    </row>
    <row r="113" spans="1:12" s="3" customFormat="1" ht="15" customHeight="1">
      <c r="A113" s="34"/>
      <c r="B113" s="18" t="s">
        <v>3</v>
      </c>
      <c r="C113" s="13">
        <v>106.6</v>
      </c>
      <c r="D113" s="13">
        <v>62.1</v>
      </c>
      <c r="E113" s="13">
        <v>101.0499856705232</v>
      </c>
      <c r="F113" s="13">
        <f t="shared" si="1"/>
        <v>1.5238095238095273</v>
      </c>
      <c r="G113" s="13">
        <f t="shared" si="2"/>
        <v>0.3231017770597866</v>
      </c>
      <c r="H113" s="13">
        <v>0.6305903047892294</v>
      </c>
      <c r="I113" s="13">
        <v>101.8</v>
      </c>
      <c r="J113" s="13">
        <v>442.9</v>
      </c>
      <c r="K113" s="7"/>
      <c r="L113" s="6"/>
    </row>
    <row r="114" spans="1:12" s="3" customFormat="1" ht="15" customHeight="1">
      <c r="A114" s="34"/>
      <c r="B114" s="18" t="s">
        <v>10</v>
      </c>
      <c r="C114" s="13">
        <v>106.7</v>
      </c>
      <c r="D114" s="13">
        <v>62.4</v>
      </c>
      <c r="E114" s="13">
        <v>103.0524953930406</v>
      </c>
      <c r="F114" s="13">
        <f t="shared" si="1"/>
        <v>0.09380863039401</v>
      </c>
      <c r="G114" s="13">
        <f t="shared" si="2"/>
        <v>0.48309178743961567</v>
      </c>
      <c r="H114" s="13">
        <v>0.1745757623657533</v>
      </c>
      <c r="I114" s="13">
        <v>101.8</v>
      </c>
      <c r="J114" s="13">
        <v>442.9</v>
      </c>
      <c r="K114" s="7"/>
      <c r="L114" s="6"/>
    </row>
    <row r="115" spans="1:12" s="3" customFormat="1" ht="15" customHeight="1">
      <c r="A115" s="34">
        <v>2014</v>
      </c>
      <c r="B115" s="18" t="s">
        <v>1</v>
      </c>
      <c r="C115" s="13">
        <v>108.83110662032263</v>
      </c>
      <c r="D115" s="13">
        <v>64.1330659330532</v>
      </c>
      <c r="E115" s="13">
        <v>104.58507861755362</v>
      </c>
      <c r="F115" s="13">
        <f t="shared" si="1"/>
        <v>1.9972883039574674</v>
      </c>
      <c r="G115" s="13">
        <f t="shared" si="2"/>
        <v>2.7773492516878218</v>
      </c>
      <c r="H115" s="13">
        <v>1.9817021340771415</v>
      </c>
      <c r="I115" s="13">
        <v>101.8</v>
      </c>
      <c r="J115" s="13">
        <v>442.9</v>
      </c>
      <c r="K115" s="7"/>
      <c r="L115" s="6"/>
    </row>
    <row r="116" spans="1:12" s="3" customFormat="1" ht="15" customHeight="1">
      <c r="A116" s="34"/>
      <c r="B116" s="18" t="s">
        <v>2</v>
      </c>
      <c r="C116" s="13">
        <v>110.44697586245026</v>
      </c>
      <c r="D116" s="13">
        <v>64.90949254741032</v>
      </c>
      <c r="E116" s="13">
        <v>106.29464202929536</v>
      </c>
      <c r="F116" s="13">
        <f t="shared" si="1"/>
        <v>1.4847494363581903</v>
      </c>
      <c r="G116" s="13">
        <f t="shared" si="2"/>
        <v>1.2106494568147053</v>
      </c>
      <c r="H116" s="13">
        <v>1.4871869125223576</v>
      </c>
      <c r="I116" s="13">
        <v>140.8</v>
      </c>
      <c r="J116" s="13">
        <v>612.5768172888016</v>
      </c>
      <c r="K116" s="9"/>
      <c r="L116" s="6"/>
    </row>
    <row r="117" spans="1:12" s="3" customFormat="1" ht="15" customHeight="1">
      <c r="A117" s="34"/>
      <c r="B117" s="18" t="s">
        <v>3</v>
      </c>
      <c r="C117" s="13">
        <v>112.26981526012348</v>
      </c>
      <c r="D117" s="13">
        <v>66.56547944464242</v>
      </c>
      <c r="E117" s="13">
        <v>108.15932104830542</v>
      </c>
      <c r="F117" s="13">
        <f t="shared" si="1"/>
        <v>1.650420379045392</v>
      </c>
      <c r="G117" s="13">
        <f t="shared" si="2"/>
        <v>2.5512245316392734</v>
      </c>
      <c r="H117" s="13">
        <v>1.6346150276305291</v>
      </c>
      <c r="I117" s="13">
        <v>140.8</v>
      </c>
      <c r="J117" s="13">
        <v>612.5768172888016</v>
      </c>
      <c r="K117" s="7"/>
      <c r="L117" s="6"/>
    </row>
    <row r="118" spans="1:12" s="3" customFormat="1" ht="15" customHeight="1">
      <c r="A118" s="34"/>
      <c r="B118" s="18" t="s">
        <v>10</v>
      </c>
      <c r="C118" s="13">
        <v>113.72298294011765</v>
      </c>
      <c r="D118" s="13">
        <v>67.26930096394828</v>
      </c>
      <c r="E118" s="13">
        <v>107.21135925185797</v>
      </c>
      <c r="F118" s="13">
        <f t="shared" si="1"/>
        <v>1.294352962661649</v>
      </c>
      <c r="G118" s="13">
        <f t="shared" si="2"/>
        <v>1.0573371140384813</v>
      </c>
      <c r="H118" s="13">
        <v>0.8624303210974377</v>
      </c>
      <c r="I118" s="13">
        <v>140.8</v>
      </c>
      <c r="J118" s="13">
        <v>612.5768172888016</v>
      </c>
      <c r="K118" s="7"/>
      <c r="L118" s="6"/>
    </row>
    <row r="119" spans="1:12" s="3" customFormat="1" ht="15" customHeight="1">
      <c r="A119" s="34">
        <v>2015</v>
      </c>
      <c r="B119" s="18" t="s">
        <v>1</v>
      </c>
      <c r="C119" s="13">
        <v>115.46090559889504</v>
      </c>
      <c r="D119" s="13">
        <v>67.52341082945783</v>
      </c>
      <c r="E119" s="13">
        <v>107.95864822166192</v>
      </c>
      <c r="F119" s="13">
        <f t="shared" si="1"/>
        <v>1.5282070640835421</v>
      </c>
      <c r="G119" s="13">
        <f t="shared" si="2"/>
        <v>0.3777501205872946</v>
      </c>
      <c r="H119" s="13">
        <v>0.6970240607139586</v>
      </c>
      <c r="I119" s="13">
        <v>140.8</v>
      </c>
      <c r="J119" s="13">
        <v>612.5768172888016</v>
      </c>
      <c r="K119" s="7"/>
      <c r="L119" s="6"/>
    </row>
    <row r="120" spans="1:12" ht="15" customHeight="1">
      <c r="A120" s="34"/>
      <c r="B120" s="18" t="s">
        <v>2</v>
      </c>
      <c r="C120" s="13">
        <v>116.7765415524443</v>
      </c>
      <c r="D120" s="13">
        <v>67.23564299742036</v>
      </c>
      <c r="E120" s="13">
        <v>108.3</v>
      </c>
      <c r="F120" s="13">
        <f t="shared" si="1"/>
        <v>1.139464433199322</v>
      </c>
      <c r="G120" s="13">
        <f t="shared" si="2"/>
        <v>-0.4261749051218455</v>
      </c>
      <c r="H120" s="13">
        <v>0.3</v>
      </c>
      <c r="I120" s="13">
        <v>140.8</v>
      </c>
      <c r="J120" s="13">
        <v>612.5768172888016</v>
      </c>
      <c r="K120" s="7"/>
      <c r="L120" s="6"/>
    </row>
    <row r="121" spans="1:12" ht="15" customHeight="1">
      <c r="A121" s="34"/>
      <c r="B121" s="18" t="s">
        <v>3</v>
      </c>
      <c r="C121" s="13">
        <v>118.73822317119595</v>
      </c>
      <c r="D121" s="13">
        <v>67.77591342455784</v>
      </c>
      <c r="E121" s="13">
        <v>109.3</v>
      </c>
      <c r="F121" s="13">
        <f t="shared" si="1"/>
        <v>1.6798593216349467</v>
      </c>
      <c r="G121" s="13">
        <f t="shared" si="2"/>
        <v>0.8035476468310376</v>
      </c>
      <c r="H121" s="13">
        <v>1</v>
      </c>
      <c r="I121" s="13">
        <v>140.8</v>
      </c>
      <c r="J121" s="13">
        <v>612.5768172888016</v>
      </c>
      <c r="K121" s="7"/>
      <c r="L121" s="6"/>
    </row>
    <row r="122" spans="1:12" ht="15" customHeight="1">
      <c r="A122" s="34"/>
      <c r="B122" s="18" t="s">
        <v>10</v>
      </c>
      <c r="C122" s="13">
        <v>121.0276073759146</v>
      </c>
      <c r="D122" s="13">
        <v>68.2724026691577</v>
      </c>
      <c r="E122" s="13">
        <v>109.29938517401212</v>
      </c>
      <c r="F122" s="13">
        <f t="shared" si="1"/>
        <v>1.9280937035901502</v>
      </c>
      <c r="G122" s="13">
        <f t="shared" si="2"/>
        <v>0.7325452649966868</v>
      </c>
      <c r="H122" s="13">
        <v>0.4</v>
      </c>
      <c r="I122" s="13">
        <v>140.8</v>
      </c>
      <c r="J122" s="13">
        <v>612.5768172888016</v>
      </c>
      <c r="K122" s="7"/>
      <c r="L122" s="6"/>
    </row>
    <row r="123" spans="1:12" ht="15" customHeight="1">
      <c r="A123" s="34">
        <v>2016</v>
      </c>
      <c r="B123" s="18" t="s">
        <v>1</v>
      </c>
      <c r="C123" s="13">
        <v>123.01630700278642</v>
      </c>
      <c r="D123" s="13">
        <v>68.68562779720345</v>
      </c>
      <c r="E123" s="13">
        <v>110.80672031378475</v>
      </c>
      <c r="F123" s="13">
        <f t="shared" si="1"/>
        <v>1.6431785028145462</v>
      </c>
      <c r="G123" s="13">
        <f t="shared" si="2"/>
        <v>0.6052593901641368</v>
      </c>
      <c r="H123" s="13">
        <v>0.9009151605873241</v>
      </c>
      <c r="I123" s="13">
        <v>140.8</v>
      </c>
      <c r="J123" s="13">
        <v>612.5768172888016</v>
      </c>
      <c r="K123" s="7"/>
      <c r="L123" s="6"/>
    </row>
    <row r="124" spans="1:12" s="3" customFormat="1" ht="15" customHeight="1">
      <c r="A124" s="34"/>
      <c r="B124" s="18" t="s">
        <v>2</v>
      </c>
      <c r="C124" s="13">
        <v>124.72706917023152</v>
      </c>
      <c r="D124" s="13">
        <v>68.92500216437206</v>
      </c>
      <c r="E124" s="13">
        <v>111.08626964346232</v>
      </c>
      <c r="F124" s="13">
        <f t="shared" si="1"/>
        <v>1.390679178335552</v>
      </c>
      <c r="G124" s="13">
        <f t="shared" si="2"/>
        <v>0.348507213001481</v>
      </c>
      <c r="H124" s="13">
        <v>0.2522855372724085</v>
      </c>
      <c r="I124" s="13">
        <v>140.8</v>
      </c>
      <c r="J124" s="13">
        <v>612.5768172888016</v>
      </c>
      <c r="K124" s="7"/>
      <c r="L124" s="6"/>
    </row>
    <row r="125" spans="1:12" s="3" customFormat="1" ht="15" customHeight="1">
      <c r="A125" s="34"/>
      <c r="B125" s="18" t="s">
        <v>3</v>
      </c>
      <c r="C125" s="13">
        <v>126.77040658676104</v>
      </c>
      <c r="D125" s="13">
        <v>69.12412701231267</v>
      </c>
      <c r="E125" s="13">
        <v>111.60492737869018</v>
      </c>
      <c r="F125" s="13">
        <f t="shared" si="1"/>
        <v>1.6382469580366044</v>
      </c>
      <c r="G125" s="13">
        <f t="shared" si="2"/>
        <v>0.2889007496376106</v>
      </c>
      <c r="H125" s="13">
        <v>0.46689634721961104</v>
      </c>
      <c r="I125" s="13">
        <v>140.8</v>
      </c>
      <c r="J125" s="13">
        <v>612.5768172888016</v>
      </c>
      <c r="K125" s="7"/>
      <c r="L125" s="6"/>
    </row>
    <row r="126" spans="1:12" s="3" customFormat="1" ht="15" customHeight="1">
      <c r="A126" s="34"/>
      <c r="B126" s="18" t="s">
        <v>10</v>
      </c>
      <c r="C126" s="13">
        <v>129.04111311568283</v>
      </c>
      <c r="D126" s="13">
        <v>69.75547561354736</v>
      </c>
      <c r="E126" s="13">
        <v>112.51756729038298</v>
      </c>
      <c r="F126" s="13">
        <f t="shared" si="1"/>
        <v>1.7911960607050137</v>
      </c>
      <c r="G126" s="13">
        <f t="shared" si="2"/>
        <v>0.9133549001236974</v>
      </c>
      <c r="H126" s="13">
        <v>0.8177415936091225</v>
      </c>
      <c r="I126" s="13">
        <v>140.8</v>
      </c>
      <c r="J126" s="13">
        <v>612.6</v>
      </c>
      <c r="K126" s="7"/>
      <c r="L126" s="6"/>
    </row>
    <row r="127" spans="1:12" s="3" customFormat="1" ht="15" customHeight="1">
      <c r="A127" s="34">
        <v>2017</v>
      </c>
      <c r="B127" s="18" t="s">
        <v>1</v>
      </c>
      <c r="C127" s="13">
        <v>130.44638791363897</v>
      </c>
      <c r="D127" s="13">
        <v>69.95777560210382</v>
      </c>
      <c r="E127" s="13">
        <v>112.73960777528077</v>
      </c>
      <c r="F127" s="13">
        <f t="shared" si="1"/>
        <v>1.0890132330897861</v>
      </c>
      <c r="G127" s="13">
        <f t="shared" si="2"/>
        <v>0.2900130588704197</v>
      </c>
      <c r="H127" s="13">
        <v>0.1973385047729822</v>
      </c>
      <c r="I127" s="13">
        <v>140.8</v>
      </c>
      <c r="J127" s="13">
        <v>612.6</v>
      </c>
      <c r="K127" s="7"/>
      <c r="L127" s="24"/>
    </row>
    <row r="128" spans="1:12" ht="15" customHeight="1">
      <c r="A128" s="34"/>
      <c r="B128" s="18" t="s">
        <v>2</v>
      </c>
      <c r="C128" s="13">
        <v>132.10425211788714</v>
      </c>
      <c r="D128" s="13">
        <v>70.43036801838944</v>
      </c>
      <c r="E128" s="13">
        <v>113.27367974399833</v>
      </c>
      <c r="F128" s="13">
        <f t="shared" si="1"/>
        <v>1.270916144758072</v>
      </c>
      <c r="G128" s="13">
        <f t="shared" si="2"/>
        <v>0.6755395125390695</v>
      </c>
      <c r="H128" s="13">
        <v>0.47372168420356364</v>
      </c>
      <c r="I128" s="13">
        <v>140.8</v>
      </c>
      <c r="J128" s="13">
        <v>612.6</v>
      </c>
      <c r="K128" s="7"/>
      <c r="L128" s="24"/>
    </row>
    <row r="129" spans="1:12" ht="15" customHeight="1">
      <c r="A129" s="34"/>
      <c r="B129" s="18" t="s">
        <v>3</v>
      </c>
      <c r="C129" s="13">
        <v>133.26814579925045</v>
      </c>
      <c r="D129" s="13">
        <v>71.5071216688224</v>
      </c>
      <c r="E129" s="13">
        <v>114.47939282154256</v>
      </c>
      <c r="F129" s="13">
        <f t="shared" si="1"/>
        <v>0.8810418004748799</v>
      </c>
      <c r="G129" s="13">
        <f t="shared" si="2"/>
        <v>1.5288201392783085</v>
      </c>
      <c r="H129" s="13">
        <v>1.0644247456860052</v>
      </c>
      <c r="I129" s="13">
        <v>140.8</v>
      </c>
      <c r="J129" s="13">
        <v>612.6</v>
      </c>
      <c r="K129" s="7"/>
      <c r="L129" s="24"/>
    </row>
    <row r="130" spans="1:12" ht="15" customHeight="1">
      <c r="A130" s="34"/>
      <c r="B130" s="18" t="s">
        <v>10</v>
      </c>
      <c r="C130" s="13">
        <v>135.05196371758745</v>
      </c>
      <c r="D130" s="13">
        <v>72.76462108982284</v>
      </c>
      <c r="E130" s="13">
        <v>115.13981000569513</v>
      </c>
      <c r="F130" s="13">
        <f t="shared" si="1"/>
        <v>1.3385178488369398</v>
      </c>
      <c r="G130" s="13">
        <f t="shared" si="2"/>
        <v>1.7585652892370796</v>
      </c>
      <c r="H130" s="13">
        <v>0.5768873924602795</v>
      </c>
      <c r="I130" s="13">
        <v>140.8</v>
      </c>
      <c r="J130" s="13">
        <v>612.6</v>
      </c>
      <c r="K130" s="7"/>
      <c r="L130" s="24"/>
    </row>
    <row r="131" spans="1:12" ht="15" customHeight="1">
      <c r="A131" s="34">
        <v>2018</v>
      </c>
      <c r="B131" s="18" t="s">
        <v>1</v>
      </c>
      <c r="C131" s="13">
        <v>136.380268748267</v>
      </c>
      <c r="D131" s="13">
        <v>73.36451525039463</v>
      </c>
      <c r="E131" s="13">
        <v>116.31609560494317</v>
      </c>
      <c r="F131" s="13">
        <f t="shared" si="1"/>
        <v>0.983551067393007</v>
      </c>
      <c r="G131" s="13">
        <f t="shared" si="2"/>
        <v>0.8244310924553133</v>
      </c>
      <c r="H131" s="13">
        <v>1.0216150254111682</v>
      </c>
      <c r="I131" s="13">
        <v>140.8</v>
      </c>
      <c r="J131" s="13">
        <v>612.6</v>
      </c>
      <c r="K131" s="7"/>
      <c r="L131" s="25"/>
    </row>
    <row r="132" spans="1:12" ht="15" customHeight="1">
      <c r="A132" s="34"/>
      <c r="B132" s="18" t="s">
        <v>2</v>
      </c>
      <c r="C132" s="13">
        <v>138.1125479683057</v>
      </c>
      <c r="D132" s="13">
        <v>75.2541550653494</v>
      </c>
      <c r="E132" s="13">
        <v>118.16576557296892</v>
      </c>
      <c r="F132" s="13">
        <f t="shared" si="1"/>
        <v>1.2701831694115207</v>
      </c>
      <c r="G132" s="13">
        <f t="shared" si="2"/>
        <v>2.57568636350336</v>
      </c>
      <c r="H132" s="13">
        <f t="shared" si="2"/>
        <v>1.5902098143905974</v>
      </c>
      <c r="I132" s="13">
        <v>140.8</v>
      </c>
      <c r="J132" s="13">
        <v>612.6</v>
      </c>
      <c r="K132" s="7"/>
      <c r="L132" s="25"/>
    </row>
    <row r="133" spans="1:12" ht="15" customHeight="1">
      <c r="A133" s="34"/>
      <c r="B133" s="18" t="s">
        <v>3</v>
      </c>
      <c r="C133" s="13">
        <v>139.3110364243089</v>
      </c>
      <c r="D133" s="13">
        <v>75.8547183197251</v>
      </c>
      <c r="E133" s="13">
        <v>118.87593428197</v>
      </c>
      <c r="F133" s="13">
        <f t="shared" si="1"/>
        <v>0.8677621792034573</v>
      </c>
      <c r="G133" s="13">
        <f t="shared" si="2"/>
        <v>0.7980466378955109</v>
      </c>
      <c r="H133" s="13">
        <f t="shared" si="2"/>
        <v>0.6009936173624997</v>
      </c>
      <c r="I133" s="13">
        <v>140.8</v>
      </c>
      <c r="J133" s="13">
        <v>612.5</v>
      </c>
      <c r="K133" s="7"/>
      <c r="L133" s="25"/>
    </row>
    <row r="134" spans="1:12" ht="15" customHeight="1">
      <c r="A134" s="34"/>
      <c r="B134" s="18" t="s">
        <v>10</v>
      </c>
      <c r="C134" s="13">
        <v>141.53473162902966</v>
      </c>
      <c r="D134" s="13">
        <v>76.81665899128616</v>
      </c>
      <c r="E134" s="13">
        <v>119.69257000457293</v>
      </c>
      <c r="F134" s="13">
        <f t="shared" si="1"/>
        <v>1.59620893060326</v>
      </c>
      <c r="G134" s="13">
        <f t="shared" si="2"/>
        <v>1.2681355792615534</v>
      </c>
      <c r="H134" s="13">
        <f t="shared" si="2"/>
        <v>0.6869647145450797</v>
      </c>
      <c r="I134" s="13">
        <v>140.8</v>
      </c>
      <c r="J134" s="13">
        <v>612.5</v>
      </c>
      <c r="K134" s="7"/>
      <c r="L134" s="25"/>
    </row>
    <row r="135" spans="1:12" ht="15" customHeight="1">
      <c r="A135" s="34">
        <v>2019</v>
      </c>
      <c r="B135" s="18" t="s">
        <v>1</v>
      </c>
      <c r="C135" s="13">
        <v>142.47718960904194</v>
      </c>
      <c r="D135" s="13">
        <v>77.14491032551106</v>
      </c>
      <c r="E135" s="13">
        <v>119.98676415646081</v>
      </c>
      <c r="F135" s="13">
        <f t="shared" si="1"/>
        <v>0.6658845989000906</v>
      </c>
      <c r="G135" s="13">
        <f t="shared" si="2"/>
        <v>0.42731790022543237</v>
      </c>
      <c r="H135" s="13">
        <f t="shared" si="2"/>
        <v>0.24579149054668736</v>
      </c>
      <c r="I135" s="13">
        <v>140.8</v>
      </c>
      <c r="J135" s="13">
        <v>612.45</v>
      </c>
      <c r="K135" s="7"/>
      <c r="L135" s="25"/>
    </row>
    <row r="136" spans="1:12" ht="15" customHeight="1">
      <c r="A136" s="34"/>
      <c r="B136" s="12" t="s">
        <v>28</v>
      </c>
      <c r="C136" s="13">
        <v>143.44710389939365</v>
      </c>
      <c r="D136" s="13">
        <v>76.90411964374834</v>
      </c>
      <c r="E136" s="13">
        <v>121.09230854367894</v>
      </c>
      <c r="F136" s="13">
        <f t="shared" si="1"/>
        <v>0.6807505769963251</v>
      </c>
      <c r="G136" s="13">
        <f t="shared" si="2"/>
        <v>-0.31212776156808175</v>
      </c>
      <c r="H136" s="13">
        <f t="shared" si="2"/>
        <v>0.9213886173115915</v>
      </c>
      <c r="I136" s="13">
        <v>140.8</v>
      </c>
      <c r="J136" s="13">
        <v>612.5</v>
      </c>
      <c r="K136" s="7"/>
      <c r="L136" s="25"/>
    </row>
    <row r="137" spans="1:17" s="10" customFormat="1" ht="15" customHeight="1">
      <c r="A137" s="11"/>
      <c r="B137" s="11" t="s">
        <v>3</v>
      </c>
      <c r="C137" s="13">
        <v>144.45561381371044</v>
      </c>
      <c r="D137" s="13">
        <v>77.0471357797539</v>
      </c>
      <c r="E137" s="13">
        <v>121.83081036304542</v>
      </c>
      <c r="F137" s="13">
        <f t="shared" si="1"/>
        <v>0.70305352070692</v>
      </c>
      <c r="G137" s="13">
        <f t="shared" si="1"/>
        <v>0.18596680732847481</v>
      </c>
      <c r="H137" s="13">
        <f>(E137/E136-1)*100</f>
        <v>0.6098668265954288</v>
      </c>
      <c r="I137" s="13">
        <v>140.8</v>
      </c>
      <c r="J137" s="13">
        <v>612.5</v>
      </c>
      <c r="Q137" s="11"/>
    </row>
    <row r="138" spans="1:17" s="10" customFormat="1" ht="15" customHeight="1">
      <c r="A138" s="11"/>
      <c r="B138" s="11" t="s">
        <v>10</v>
      </c>
      <c r="C138" s="13">
        <v>145.40550678193094</v>
      </c>
      <c r="D138" s="13">
        <v>77.19906356378804</v>
      </c>
      <c r="E138" s="13">
        <v>122.35343959413676</v>
      </c>
      <c r="F138" s="13">
        <v>0.657567361449507</v>
      </c>
      <c r="G138" s="13">
        <v>0.19718810114945917</v>
      </c>
      <c r="H138" s="13">
        <v>0.4289795245832728</v>
      </c>
      <c r="I138" s="13">
        <v>140.8</v>
      </c>
      <c r="J138" s="13">
        <v>612.5</v>
      </c>
      <c r="Q138" s="11"/>
    </row>
    <row r="139" spans="1:17" s="10" customFormat="1" ht="15" customHeight="1">
      <c r="A139" s="34">
        <v>2020</v>
      </c>
      <c r="B139" s="11" t="s">
        <v>1</v>
      </c>
      <c r="C139" s="13">
        <v>146.93422975681443</v>
      </c>
      <c r="D139" s="13">
        <v>78.54888632686527</v>
      </c>
      <c r="E139" s="13">
        <v>123.4212541908443</v>
      </c>
      <c r="F139" s="13">
        <v>1.0513514987958272</v>
      </c>
      <c r="G139" s="13">
        <v>1.7484962909710688</v>
      </c>
      <c r="H139" s="13">
        <v>0.8727295286913295</v>
      </c>
      <c r="I139" s="13">
        <v>140.8</v>
      </c>
      <c r="J139" s="13">
        <v>612.45</v>
      </c>
      <c r="Q139" s="11"/>
    </row>
    <row r="140" spans="1:10" s="11" customFormat="1" ht="15" customHeight="1">
      <c r="A140" s="34"/>
      <c r="B140" s="18" t="s">
        <v>31</v>
      </c>
      <c r="C140" s="13">
        <v>151.98770648379983</v>
      </c>
      <c r="D140" s="13">
        <v>78.48719870563421</v>
      </c>
      <c r="E140" s="13">
        <v>124.42953589630153</v>
      </c>
      <c r="F140" s="13">
        <v>3.4392780602241046</v>
      </c>
      <c r="G140" s="13">
        <v>-0.0785340494508846</v>
      </c>
      <c r="H140" s="13">
        <v>0.8169433312500196</v>
      </c>
      <c r="I140" s="13">
        <v>140.8</v>
      </c>
      <c r="J140" s="13">
        <v>612.45</v>
      </c>
    </row>
    <row r="141" spans="1:17" s="10" customFormat="1" ht="15" customHeight="1">
      <c r="A141" s="45"/>
      <c r="B141" s="20" t="s">
        <v>3</v>
      </c>
      <c r="C141" s="21">
        <v>152.87421381657998</v>
      </c>
      <c r="D141" s="21">
        <v>79.1580222470121</v>
      </c>
      <c r="E141" s="21">
        <v>124.74239714989666</v>
      </c>
      <c r="F141" s="21">
        <v>0.5832756828096697</v>
      </c>
      <c r="G141" s="21">
        <v>0.8546916598384469</v>
      </c>
      <c r="H141" s="21">
        <v>0.25143648679673003</v>
      </c>
      <c r="I141" s="21">
        <v>140.8</v>
      </c>
      <c r="J141" s="21">
        <v>612.45</v>
      </c>
      <c r="Q141" s="11"/>
    </row>
    <row r="142" spans="1:11" s="10" customFormat="1" ht="15" customHeight="1">
      <c r="A142" s="22" t="s">
        <v>8</v>
      </c>
      <c r="C142" s="13"/>
      <c r="D142" s="13"/>
      <c r="E142" s="13"/>
      <c r="F142" s="13"/>
      <c r="G142" s="13"/>
      <c r="H142" s="13"/>
      <c r="I142" s="13"/>
      <c r="J142" s="13"/>
      <c r="K142" s="11"/>
    </row>
    <row r="143" spans="1:10" s="10" customFormat="1" ht="15">
      <c r="A143" s="11"/>
      <c r="B143" s="12"/>
      <c r="C143" s="11"/>
      <c r="D143" s="11"/>
      <c r="E143" s="11"/>
      <c r="F143" s="23"/>
      <c r="G143" s="23"/>
      <c r="H143" s="23"/>
      <c r="I143" s="39"/>
      <c r="J143" s="23"/>
    </row>
    <row r="144" spans="2:11" s="10" customFormat="1" ht="26.25" customHeight="1">
      <c r="B144" s="19" t="s">
        <v>17</v>
      </c>
      <c r="C144" s="63" t="s">
        <v>20</v>
      </c>
      <c r="D144" s="63"/>
      <c r="E144" s="63"/>
      <c r="F144" s="63"/>
      <c r="G144" s="63"/>
      <c r="H144" s="63"/>
      <c r="I144" s="63"/>
      <c r="J144" s="63"/>
      <c r="K144" s="11"/>
    </row>
    <row r="145" spans="2:11" s="10" customFormat="1" ht="12" customHeight="1">
      <c r="B145" s="19" t="s">
        <v>13</v>
      </c>
      <c r="C145" s="63" t="s">
        <v>30</v>
      </c>
      <c r="D145" s="63"/>
      <c r="E145" s="63"/>
      <c r="F145" s="63"/>
      <c r="G145" s="63"/>
      <c r="H145" s="63"/>
      <c r="I145" s="63"/>
      <c r="J145" s="63"/>
      <c r="K145" s="11"/>
    </row>
    <row r="146" spans="2:11" s="10" customFormat="1" ht="27" customHeight="1">
      <c r="B146" s="19" t="s">
        <v>18</v>
      </c>
      <c r="C146" s="63" t="s">
        <v>24</v>
      </c>
      <c r="D146" s="63"/>
      <c r="E146" s="63"/>
      <c r="F146" s="63"/>
      <c r="G146" s="63"/>
      <c r="H146" s="63"/>
      <c r="I146" s="63"/>
      <c r="J146" s="63"/>
      <c r="K146" s="11"/>
    </row>
    <row r="147" spans="2:11" s="10" customFormat="1" ht="113.25" customHeight="1">
      <c r="B147" s="19" t="s">
        <v>14</v>
      </c>
      <c r="C147" s="63" t="s">
        <v>29</v>
      </c>
      <c r="D147" s="63"/>
      <c r="E147" s="63"/>
      <c r="F147" s="63"/>
      <c r="G147" s="63"/>
      <c r="H147" s="63"/>
      <c r="I147" s="63"/>
      <c r="J147" s="63"/>
      <c r="K147" s="11"/>
    </row>
    <row r="148" spans="1:10" s="10" customFormat="1" ht="15" customHeight="1">
      <c r="A148" s="14"/>
      <c r="B148" s="14"/>
      <c r="C148" s="14"/>
      <c r="D148" s="14"/>
      <c r="E148" s="14"/>
      <c r="F148" s="37"/>
      <c r="G148" s="37"/>
      <c r="H148" s="37"/>
      <c r="I148" s="37"/>
      <c r="J148" s="37"/>
    </row>
    <row r="149" spans="1:10" s="10" customFormat="1" ht="15" customHeight="1">
      <c r="A149" s="14"/>
      <c r="B149" s="14"/>
      <c r="C149" s="14"/>
      <c r="D149" s="14"/>
      <c r="E149" s="14"/>
      <c r="F149" s="37"/>
      <c r="G149" s="37"/>
      <c r="H149" s="37"/>
      <c r="I149" s="37"/>
      <c r="J149" s="37"/>
    </row>
    <row r="150" spans="1:10" s="10" customFormat="1" ht="15" customHeight="1">
      <c r="A150" s="14"/>
      <c r="B150" s="14"/>
      <c r="C150" s="14"/>
      <c r="D150" s="14"/>
      <c r="E150" s="14"/>
      <c r="F150" s="37"/>
      <c r="G150" s="37"/>
      <c r="H150" s="37"/>
      <c r="I150" s="37"/>
      <c r="J150" s="37"/>
    </row>
    <row r="151" spans="1:10" s="10" customFormat="1" ht="15" customHeight="1">
      <c r="A151" s="14"/>
      <c r="B151" s="14"/>
      <c r="C151" s="14"/>
      <c r="D151" s="14"/>
      <c r="E151" s="14"/>
      <c r="F151" s="37"/>
      <c r="G151" s="37"/>
      <c r="H151" s="37"/>
      <c r="I151" s="37"/>
      <c r="J151" s="37"/>
    </row>
    <row r="152" spans="1:10" s="10" customFormat="1" ht="31.5" customHeight="1">
      <c r="A152" s="46"/>
      <c r="B152" s="46"/>
      <c r="C152" s="46"/>
      <c r="D152" s="46"/>
      <c r="E152" s="46"/>
      <c r="F152" s="46"/>
      <c r="G152" s="46"/>
      <c r="H152" s="46"/>
      <c r="I152" s="46"/>
      <c r="J152" s="46"/>
    </row>
    <row r="153" spans="2:10" s="10" customFormat="1" ht="15" customHeight="1">
      <c r="B153" s="14"/>
      <c r="C153" s="14"/>
      <c r="D153" s="14"/>
      <c r="E153" s="14"/>
      <c r="F153" s="37"/>
      <c r="G153" s="37"/>
      <c r="H153" s="37"/>
      <c r="I153" s="37"/>
      <c r="J153" s="37"/>
    </row>
  </sheetData>
  <sheetProtection/>
  <mergeCells count="18">
    <mergeCell ref="C144:J144"/>
    <mergeCell ref="C146:J146"/>
    <mergeCell ref="C145:J145"/>
    <mergeCell ref="C147:J147"/>
    <mergeCell ref="E5:E6"/>
    <mergeCell ref="F4:F6"/>
    <mergeCell ref="J5:J6"/>
    <mergeCell ref="I3:J4"/>
    <mergeCell ref="A152:J152"/>
    <mergeCell ref="F3:H3"/>
    <mergeCell ref="C3:E3"/>
    <mergeCell ref="G5:G6"/>
    <mergeCell ref="H5:H6"/>
    <mergeCell ref="D4:E4"/>
    <mergeCell ref="C4:C6"/>
    <mergeCell ref="D5:D6"/>
    <mergeCell ref="A3:B6"/>
    <mergeCell ref="I5:I6"/>
  </mergeCells>
  <printOptions horizontalCentered="1"/>
  <pageMargins left="0.3" right="0.3" top="0.75" bottom="0" header="0" footer="0"/>
  <pageSetup fitToHeight="1" fitToWidth="1" horizontalDpi="600" verticalDpi="600" orientation="portrait" paperSize="9" scale="31" r:id="rId1"/>
  <headerFooter alignWithMargins="0">
    <oddHeader xml:space="preserve">&amp;C </oddHeader>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Ishmel Libitino</dc:creator>
  <cp:keywords/>
  <dc:description/>
  <cp:lastModifiedBy>Ishmel Libitino</cp:lastModifiedBy>
  <cp:lastPrinted>2020-04-06T22:59:09Z</cp:lastPrinted>
  <dcterms:created xsi:type="dcterms:W3CDTF">2000-05-03T06:26:37Z</dcterms:created>
  <dcterms:modified xsi:type="dcterms:W3CDTF">2021-01-25T01:49:10Z</dcterms:modified>
  <cp:category/>
  <cp:version/>
  <cp:contentType/>
  <cp:contentStatus/>
</cp:coreProperties>
</file>