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EconomicsResearchUnitFallback\Bank Publications\Quarterly Economic Bulletin (QEB)\QEB Tables\Tables\Web-Site\Tables with formulas - FOR UPDATE\"/>
    </mc:Choice>
  </mc:AlternateContent>
  <bookViews>
    <workbookView xWindow="0" yWindow="0" windowWidth="20490" windowHeight="7350"/>
  </bookViews>
  <sheets>
    <sheet name="QEB Table 8.16" sheetId="1" r:id="rId1"/>
  </sheets>
  <definedNames>
    <definedName name="_xlnm.Print_Area" localSheetId="0">'QEB Table 8.16'!$A$1:$M$182</definedName>
    <definedName name="_xlnm.Print_Area">'QEB Table 8.16'!$A$1:$M$179</definedName>
    <definedName name="_xlnm.Print_Titles">'QEB Table 8.16'!$2:$8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C10" i="1"/>
  <c r="D10" i="1"/>
  <c r="E10" i="1"/>
  <c r="F10" i="1"/>
  <c r="G10" i="1"/>
  <c r="I10" i="1"/>
  <c r="J10" i="1"/>
  <c r="K10" i="1"/>
  <c r="B11" i="1"/>
  <c r="C11" i="1"/>
  <c r="D11" i="1"/>
  <c r="E11" i="1"/>
  <c r="F11" i="1"/>
  <c r="G11" i="1"/>
  <c r="I11" i="1"/>
  <c r="J11" i="1"/>
  <c r="K11" i="1"/>
  <c r="B12" i="1"/>
  <c r="C12" i="1"/>
  <c r="D12" i="1"/>
  <c r="E12" i="1"/>
  <c r="F12" i="1"/>
  <c r="G12" i="1"/>
  <c r="I12" i="1"/>
  <c r="J12" i="1"/>
  <c r="K12" i="1"/>
  <c r="B13" i="1"/>
  <c r="C13" i="1"/>
  <c r="D13" i="1"/>
  <c r="E13" i="1"/>
  <c r="F13" i="1"/>
  <c r="G13" i="1"/>
  <c r="I13" i="1"/>
  <c r="J13" i="1"/>
  <c r="K13" i="1"/>
  <c r="B14" i="1"/>
  <c r="C14" i="1"/>
  <c r="D14" i="1"/>
  <c r="E14" i="1"/>
  <c r="F14" i="1"/>
  <c r="G14" i="1"/>
  <c r="I14" i="1"/>
  <c r="J14" i="1"/>
  <c r="K14" i="1"/>
  <c r="B15" i="1"/>
  <c r="C15" i="1"/>
  <c r="D15" i="1"/>
  <c r="E15" i="1"/>
  <c r="F15" i="1"/>
  <c r="G15" i="1"/>
  <c r="I15" i="1"/>
  <c r="J15" i="1"/>
  <c r="K15" i="1"/>
  <c r="B16" i="1"/>
  <c r="C16" i="1"/>
  <c r="D16" i="1"/>
  <c r="E16" i="1"/>
  <c r="F16" i="1"/>
  <c r="G16" i="1"/>
  <c r="I16" i="1"/>
  <c r="J16" i="1"/>
  <c r="K16" i="1"/>
  <c r="B17" i="1"/>
  <c r="C17" i="1"/>
  <c r="D17" i="1"/>
  <c r="E17" i="1"/>
  <c r="F17" i="1"/>
  <c r="G17" i="1"/>
  <c r="I17" i="1"/>
  <c r="J17" i="1"/>
  <c r="K17" i="1"/>
</calcChain>
</file>

<file path=xl/sharedStrings.xml><?xml version="1.0" encoding="utf-8"?>
<sst xmlns="http://schemas.openxmlformats.org/spreadsheetml/2006/main" count="144" uniqueCount="38">
  <si>
    <t>Preliminary</t>
  </si>
  <si>
    <t xml:space="preserve">(p)      </t>
  </si>
  <si>
    <t>Refer to foot note (j) in Table 8.4 on volumes.</t>
  </si>
  <si>
    <t xml:space="preserve">(d)      </t>
  </si>
  <si>
    <t>Gold exports were higher in June quarter of 2018 compared to March quarter, mainly due to higher exports from the Lihir mine. Refer footnote (f) in Table 8.5.</t>
  </si>
  <si>
    <t xml:space="preserve">(c)      </t>
  </si>
  <si>
    <t>Crude oil volume declined by 82 percent in June quarter from the March quarter of 2018 reflecting the impact of the 7.5 magnitude earth quake in February, 2018. For March and June quarters of 2018, see footnotes (k) and (j) in Tables 8.3 and 8.5, respectively on values and volumes.</t>
  </si>
  <si>
    <t xml:space="preserve">(b)      </t>
  </si>
  <si>
    <t>See footnote (a) in Table 8.1.</t>
  </si>
  <si>
    <t xml:space="preserve">(a)      </t>
  </si>
  <si>
    <t>Source:    Bank of Papua New Guinea and Commodity Boards.</t>
  </si>
  <si>
    <t xml:space="preserve">Mar </t>
  </si>
  <si>
    <t>Dec</t>
  </si>
  <si>
    <t>Sep</t>
  </si>
  <si>
    <t>Jun</t>
  </si>
  <si>
    <t>Mar</t>
  </si>
  <si>
    <t>BREAK IN SERIES  (b)</t>
  </si>
  <si>
    <t xml:space="preserve">BREAK IN SERIES </t>
  </si>
  <si>
    <t>4 quarter moving average</t>
  </si>
  <si>
    <t>Weight</t>
  </si>
  <si>
    <t>Index</t>
  </si>
  <si>
    <t>Oil (b)</t>
  </si>
  <si>
    <t>Mineral Index</t>
  </si>
  <si>
    <t>Oil</t>
  </si>
  <si>
    <t xml:space="preserve"> (b)</t>
  </si>
  <si>
    <t>Total Index</t>
  </si>
  <si>
    <t xml:space="preserve">Mineral </t>
  </si>
  <si>
    <t xml:space="preserve">Crude </t>
  </si>
  <si>
    <t>Copper</t>
  </si>
  <si>
    <t xml:space="preserve">Gold          (c ) </t>
  </si>
  <si>
    <t>Non-</t>
  </si>
  <si>
    <t xml:space="preserve">Logs </t>
  </si>
  <si>
    <t xml:space="preserve">Palm </t>
  </si>
  <si>
    <t xml:space="preserve">Copra </t>
  </si>
  <si>
    <t>Coffee</t>
  </si>
  <si>
    <t xml:space="preserve">Cocoa   </t>
  </si>
  <si>
    <t>End of Period</t>
  </si>
  <si>
    <t xml:space="preserve">TABLE 8.16   EXPORT  VOLUME INDICES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</si>
</sst>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 x14ac:knownFonts="1">
    <font>
      <sz val="11"/>
      <color theme="1"/>
      <name val="Calibri"/>
      <family val="2"/>
      <scheme val="minor"/>
    </font>
    <font>
      <sz val="9.75"/>
      <name val="Helv"/>
    </font>
    <font>
      <sz val="9"/>
      <name val="Arial"/>
      <family val="2"/>
    </font>
    <font>
      <b/>
      <sz val="9"/>
      <name val="Arial"/>
      <family val="2"/>
    </font>
    <font>
      <b/>
      <sz val="12"/>
      <name val="Arial"/>
      <family val="2"/>
    </font>
    <font>
      <sz val="12"/>
      <name val="Arial"/>
      <family val="2"/>
    </font>
    <font>
      <b/>
      <u/>
      <sz val="9"/>
      <name val="Arial"/>
      <family val="2"/>
    </font>
    <font>
      <sz val="10"/>
      <name val="Helv"/>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0" borderId="0"/>
    <xf numFmtId="0" fontId="1" fillId="0" borderId="0"/>
    <xf numFmtId="4" fontId="7" fillId="0" borderId="0" applyFont="0" applyFill="0" applyBorder="0" applyAlignment="0" applyProtection="0"/>
  </cellStyleXfs>
  <cellXfs count="52">
    <xf numFmtId="0" fontId="0" fillId="0" borderId="0" xfId="0"/>
    <xf numFmtId="0" fontId="2" fillId="0" borderId="0" xfId="1" applyFont="1" applyAlignment="1">
      <alignment horizontal="left"/>
    </xf>
    <xf numFmtId="0" fontId="3" fillId="0" borderId="0" xfId="1" applyFont="1" applyAlignment="1"/>
    <xf numFmtId="0" fontId="2" fillId="0" borderId="0" xfId="1" applyFont="1" applyAlignment="1"/>
    <xf numFmtId="0" fontId="2" fillId="0" borderId="0" xfId="1" applyFont="1" applyAlignment="1">
      <alignment horizontal="center"/>
    </xf>
    <xf numFmtId="0" fontId="2" fillId="0" borderId="0" xfId="1" applyFont="1" applyBorder="1" applyAlignment="1">
      <alignment horizontal="left"/>
    </xf>
    <xf numFmtId="0" fontId="3" fillId="0" borderId="0" xfId="1" applyFont="1" applyBorder="1" applyAlignment="1"/>
    <xf numFmtId="0" fontId="2" fillId="0" borderId="0" xfId="1" applyFont="1" applyBorder="1" applyAlignment="1"/>
    <xf numFmtId="0" fontId="2" fillId="0" borderId="0" xfId="1" applyFont="1" applyBorder="1" applyAlignment="1">
      <alignment horizontal="center"/>
    </xf>
    <xf numFmtId="0" fontId="2" fillId="0" borderId="0" xfId="2" applyFont="1" applyBorder="1" applyAlignment="1">
      <alignment horizontal="left"/>
    </xf>
    <xf numFmtId="0" fontId="2" fillId="0" borderId="0" xfId="2" applyFont="1" applyBorder="1" applyAlignment="1">
      <alignment horizontal="left" vertical="top" wrapText="1"/>
    </xf>
    <xf numFmtId="0" fontId="2" fillId="0" borderId="0" xfId="2" applyFont="1" applyBorder="1" applyAlignment="1">
      <alignment horizontal="right" vertical="top"/>
    </xf>
    <xf numFmtId="0" fontId="2" fillId="0" borderId="0" xfId="1" applyFont="1" applyBorder="1" applyAlignment="1">
      <alignment horizontal="left" vertical="top"/>
    </xf>
    <xf numFmtId="0" fontId="2" fillId="0" borderId="0" xfId="2" applyFont="1" applyBorder="1" applyAlignment="1">
      <alignment horizontal="left" vertical="top"/>
    </xf>
    <xf numFmtId="0" fontId="2" fillId="0" borderId="0" xfId="2" applyFont="1" applyBorder="1" applyAlignment="1">
      <alignment horizontal="right"/>
    </xf>
    <xf numFmtId="164" fontId="2" fillId="0" borderId="0" xfId="2" applyNumberFormat="1" applyFont="1" applyFill="1" applyBorder="1" applyAlignment="1"/>
    <xf numFmtId="164" fontId="4" fillId="0" borderId="0" xfId="2" applyNumberFormat="1" applyFont="1" applyFill="1" applyBorder="1"/>
    <xf numFmtId="164" fontId="5" fillId="0" borderId="0" xfId="2" applyNumberFormat="1" applyFont="1" applyFill="1" applyBorder="1"/>
    <xf numFmtId="164" fontId="5" fillId="0" borderId="0" xfId="2" applyNumberFormat="1" applyFont="1" applyFill="1" applyBorder="1" applyAlignment="1">
      <alignment horizontal="right"/>
    </xf>
    <xf numFmtId="0" fontId="2" fillId="0" borderId="0" xfId="2" applyFont="1" applyFill="1" applyBorder="1" applyAlignment="1">
      <alignment horizontal="center"/>
    </xf>
    <xf numFmtId="164" fontId="2" fillId="0" borderId="1" xfId="1" applyNumberFormat="1" applyFont="1" applyBorder="1" applyAlignment="1">
      <alignment horizontal="center"/>
    </xf>
    <xf numFmtId="164" fontId="2" fillId="0" borderId="1" xfId="2" applyNumberFormat="1" applyFont="1" applyFill="1" applyBorder="1" applyAlignment="1">
      <alignment horizontal="center"/>
    </xf>
    <xf numFmtId="0" fontId="2" fillId="0" borderId="1" xfId="1" applyFont="1" applyBorder="1" applyAlignment="1">
      <alignment horizontal="center"/>
    </xf>
    <xf numFmtId="164" fontId="2" fillId="0" borderId="0" xfId="2" applyNumberFormat="1" applyFont="1" applyFill="1" applyBorder="1" applyAlignment="1">
      <alignment horizontal="center"/>
    </xf>
    <xf numFmtId="0" fontId="6" fillId="0" borderId="0" xfId="1" applyFont="1" applyBorder="1" applyAlignment="1">
      <alignment horizontal="center"/>
    </xf>
    <xf numFmtId="0" fontId="2" fillId="0" borderId="0" xfId="2" applyFont="1" applyBorder="1" applyAlignment="1">
      <alignment horizontal="left" vertical="top" wrapText="1"/>
    </xf>
    <xf numFmtId="0" fontId="6" fillId="0" borderId="0" xfId="2" applyFont="1" applyFill="1" applyBorder="1" applyAlignment="1">
      <alignment horizontal="center"/>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0" fontId="2" fillId="0" borderId="0" xfId="2" applyFont="1" applyFill="1" applyBorder="1" applyAlignment="1">
      <alignment horizontal="left"/>
    </xf>
    <xf numFmtId="0" fontId="6" fillId="2" borderId="0" xfId="1" applyFont="1" applyFill="1" applyBorder="1" applyAlignment="1">
      <alignment horizontal="center"/>
    </xf>
    <xf numFmtId="164" fontId="2" fillId="0" borderId="0" xfId="2" applyNumberFormat="1" applyFont="1" applyBorder="1" applyAlignment="1">
      <alignment horizontal="center"/>
    </xf>
    <xf numFmtId="164" fontId="2" fillId="2" borderId="0" xfId="1" applyNumberFormat="1" applyFont="1" applyFill="1" applyBorder="1" applyAlignment="1">
      <alignment horizontal="center"/>
    </xf>
    <xf numFmtId="0" fontId="6" fillId="0" borderId="0" xfId="1" applyFont="1" applyFill="1" applyBorder="1" applyAlignment="1">
      <alignment horizontal="center"/>
    </xf>
    <xf numFmtId="164" fontId="3" fillId="0" borderId="1" xfId="1" applyNumberFormat="1" applyFont="1" applyBorder="1" applyAlignment="1">
      <alignment horizontal="center"/>
    </xf>
    <xf numFmtId="164" fontId="2" fillId="0" borderId="0" xfId="3" applyNumberFormat="1" applyFont="1" applyBorder="1" applyAlignment="1">
      <alignment horizontal="center"/>
    </xf>
    <xf numFmtId="164" fontId="2" fillId="0" borderId="0" xfId="1" applyNumberFormat="1" applyFont="1" applyAlignment="1">
      <alignment horizontal="center"/>
    </xf>
    <xf numFmtId="0" fontId="6" fillId="0" borderId="0" xfId="1" applyFont="1" applyAlignment="1">
      <alignment horizontal="center"/>
    </xf>
    <xf numFmtId="0" fontId="3" fillId="0" borderId="0" xfId="1" applyFont="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0" xfId="1" applyFont="1" applyAlignment="1">
      <alignment horizontal="left"/>
    </xf>
    <xf numFmtId="165" fontId="3" fillId="0" borderId="0" xfId="1" applyNumberFormat="1" applyFont="1" applyAlignment="1"/>
    <xf numFmtId="165" fontId="2" fillId="0" borderId="0" xfId="1" applyNumberFormat="1" applyFont="1" applyAlignment="1"/>
    <xf numFmtId="0" fontId="2" fillId="0" borderId="2" xfId="1" applyFont="1" applyBorder="1" applyAlignment="1">
      <alignment horizontal="center" vertical="top" wrapText="1"/>
    </xf>
    <xf numFmtId="0" fontId="3" fillId="0" borderId="2" xfId="1" applyFont="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center" wrapText="1"/>
    </xf>
    <xf numFmtId="0" fontId="3" fillId="0" borderId="4" xfId="1" applyFont="1" applyBorder="1" applyAlignment="1">
      <alignment horizontal="center" vertical="top" wrapText="1"/>
    </xf>
    <xf numFmtId="0" fontId="3" fillId="0" borderId="4" xfId="1" applyFont="1" applyBorder="1" applyAlignment="1">
      <alignment horizontal="center" vertical="top" wrapText="1"/>
    </xf>
    <xf numFmtId="0" fontId="3" fillId="0" borderId="5" xfId="1" applyFont="1" applyBorder="1" applyAlignment="1">
      <alignment horizontal="center" vertical="center" wrapText="1"/>
    </xf>
    <xf numFmtId="0" fontId="6" fillId="0" borderId="0" xfId="1" applyFont="1" applyAlignment="1"/>
  </cellXfs>
  <cellStyles count="4">
    <cellStyle name="Comma 3" xfId="3"/>
    <cellStyle name="Normal" xfId="0" builtinId="0"/>
    <cellStyle name="Normal 4" xfId="1"/>
    <cellStyle name="Normal_QEB8-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6"/>
  <sheetViews>
    <sheetView showGridLines="0" tabSelected="1" view="pageBreakPreview" topLeftCell="A161" zoomScaleNormal="100" workbookViewId="0">
      <selection activeCell="I173" sqref="I173"/>
    </sheetView>
  </sheetViews>
  <sheetFormatPr defaultRowHeight="12" x14ac:dyDescent="0.2"/>
  <cols>
    <col min="1" max="1" width="6.42578125" style="4" bestFit="1" customWidth="1"/>
    <col min="2" max="2" width="7" style="3" customWidth="1"/>
    <col min="3" max="3" width="6" style="3" customWidth="1"/>
    <col min="4" max="4" width="6.85546875" style="3" customWidth="1"/>
    <col min="5" max="5" width="7.5703125" style="3" customWidth="1"/>
    <col min="6" max="6" width="7" style="3" customWidth="1"/>
    <col min="7" max="7" width="5.85546875" style="3" customWidth="1"/>
    <col min="8" max="8" width="7.85546875" style="2" customWidth="1"/>
    <col min="9" max="11" width="7" style="3" customWidth="1"/>
    <col min="12" max="13" width="7" style="2" customWidth="1"/>
    <col min="14" max="14" width="7" style="1" customWidth="1"/>
    <col min="15" max="16384" width="9.140625" style="1"/>
  </cols>
  <sheetData>
    <row r="1" spans="1:13" ht="12.75" customHeight="1" x14ac:dyDescent="0.2">
      <c r="F1" s="2"/>
      <c r="G1" s="2"/>
      <c r="I1" s="2"/>
      <c r="J1" s="2"/>
    </row>
    <row r="2" spans="1:13" x14ac:dyDescent="0.2">
      <c r="E2" s="51" t="s">
        <v>37</v>
      </c>
      <c r="F2" s="2"/>
      <c r="I2" s="2"/>
      <c r="J2" s="2"/>
    </row>
    <row r="4" spans="1:13" x14ac:dyDescent="0.2">
      <c r="F4" s="2"/>
      <c r="G4" s="2"/>
    </row>
    <row r="6" spans="1:13" ht="12" customHeight="1" x14ac:dyDescent="0.2">
      <c r="A6" s="50" t="s">
        <v>36</v>
      </c>
      <c r="B6" s="48" t="s">
        <v>35</v>
      </c>
      <c r="C6" s="48" t="s">
        <v>34</v>
      </c>
      <c r="D6" s="48" t="s">
        <v>33</v>
      </c>
      <c r="E6" s="48" t="s">
        <v>33</v>
      </c>
      <c r="F6" s="48" t="s">
        <v>32</v>
      </c>
      <c r="G6" s="48" t="s">
        <v>31</v>
      </c>
      <c r="H6" s="48" t="s">
        <v>30</v>
      </c>
      <c r="I6" s="49" t="s">
        <v>29</v>
      </c>
      <c r="J6" s="48" t="s">
        <v>28</v>
      </c>
      <c r="K6" s="48" t="s">
        <v>27</v>
      </c>
      <c r="L6" s="48" t="s">
        <v>26</v>
      </c>
      <c r="M6" s="48" t="s">
        <v>25</v>
      </c>
    </row>
    <row r="7" spans="1:13" ht="23.25" customHeight="1" x14ac:dyDescent="0.2">
      <c r="A7" s="47"/>
      <c r="B7" s="45"/>
      <c r="C7" s="45" t="s">
        <v>24</v>
      </c>
      <c r="D7" s="45"/>
      <c r="E7" s="45" t="s">
        <v>23</v>
      </c>
      <c r="F7" s="45" t="s">
        <v>23</v>
      </c>
      <c r="G7" s="45"/>
      <c r="H7" s="45" t="s">
        <v>22</v>
      </c>
      <c r="I7" s="46"/>
      <c r="J7" s="44"/>
      <c r="K7" s="45" t="s">
        <v>21</v>
      </c>
      <c r="L7" s="45" t="s">
        <v>20</v>
      </c>
      <c r="M7" s="44"/>
    </row>
    <row r="8" spans="1:13" x14ac:dyDescent="0.2">
      <c r="A8" s="4" t="s">
        <v>19</v>
      </c>
      <c r="B8" s="43" t="s">
        <v>18</v>
      </c>
      <c r="C8" s="43"/>
      <c r="D8" s="43"/>
      <c r="E8" s="43"/>
      <c r="F8" s="43"/>
      <c r="G8" s="43"/>
      <c r="H8" s="42"/>
      <c r="I8" s="43"/>
      <c r="J8" s="43"/>
      <c r="K8" s="43"/>
      <c r="L8" s="42"/>
      <c r="M8" s="42"/>
    </row>
    <row r="10" spans="1:13" s="41" customFormat="1" x14ac:dyDescent="0.2">
      <c r="A10" s="38">
        <v>1994</v>
      </c>
      <c r="B10" s="36">
        <f>AVERAGE(B40:B43)</f>
        <v>100</v>
      </c>
      <c r="C10" s="36">
        <f>AVERAGE(C40:C43)</f>
        <v>100</v>
      </c>
      <c r="D10" s="36">
        <f>AVERAGE(D40:D43)</f>
        <v>100</v>
      </c>
      <c r="E10" s="36">
        <f>AVERAGE(E40:E43)</f>
        <v>100</v>
      </c>
      <c r="F10" s="36">
        <f>AVERAGE(F40:F43)</f>
        <v>100</v>
      </c>
      <c r="G10" s="36">
        <f>AVERAGE(G40:G43)</f>
        <v>99.974999999999994</v>
      </c>
      <c r="H10" s="36">
        <v>100</v>
      </c>
      <c r="I10" s="36">
        <f>AVERAGE(I40:I43)</f>
        <v>100</v>
      </c>
      <c r="J10" s="36">
        <f>AVERAGE(J40:J43)</f>
        <v>100</v>
      </c>
      <c r="K10" s="36">
        <f>AVERAGE(K40:K43)</f>
        <v>100.02500000000001</v>
      </c>
      <c r="L10" s="36">
        <v>100</v>
      </c>
      <c r="M10" s="36">
        <v>100</v>
      </c>
    </row>
    <row r="11" spans="1:13" x14ac:dyDescent="0.2">
      <c r="A11" s="38">
        <v>1995</v>
      </c>
      <c r="B11" s="36">
        <f>AVERAGE(B45:B48)</f>
        <v>117.72500000000001</v>
      </c>
      <c r="C11" s="36">
        <f>AVERAGE(C45:C48)</f>
        <v>85.174999999999997</v>
      </c>
      <c r="D11" s="36">
        <f>AVERAGE(D45:D48)</f>
        <v>127.62500000000001</v>
      </c>
      <c r="E11" s="36">
        <f>AVERAGE(E45:E48)</f>
        <v>95.375</v>
      </c>
      <c r="F11" s="36">
        <f>AVERAGE(F45:F48)</f>
        <v>80.875</v>
      </c>
      <c r="G11" s="36">
        <f>AVERAGE(G45:G48)</f>
        <v>85.325000000000003</v>
      </c>
      <c r="H11" s="36">
        <v>87.3</v>
      </c>
      <c r="I11" s="36">
        <f>AVERAGE(I45:I48)</f>
        <v>98.924999999999997</v>
      </c>
      <c r="J11" s="36">
        <f>AVERAGE(J45:J48)</f>
        <v>104.07499999999999</v>
      </c>
      <c r="K11" s="36">
        <f>AVERAGE(K45:K48)</f>
        <v>85.125</v>
      </c>
      <c r="L11" s="36">
        <v>95.2</v>
      </c>
      <c r="M11" s="36">
        <v>92.9</v>
      </c>
    </row>
    <row r="12" spans="1:13" x14ac:dyDescent="0.2">
      <c r="A12" s="38">
        <v>1996</v>
      </c>
      <c r="B12" s="36">
        <f>AVERAGE(B50:B53)</f>
        <v>157.67500000000001</v>
      </c>
      <c r="C12" s="36">
        <f>AVERAGE(C50:C53)</f>
        <v>96.3</v>
      </c>
      <c r="D12" s="36">
        <f>AVERAGE(D50:D53)</f>
        <v>197.22499999999999</v>
      </c>
      <c r="E12" s="36">
        <f>AVERAGE(E50:E53)</f>
        <v>142.94999999999999</v>
      </c>
      <c r="F12" s="36">
        <f>AVERAGE(F50:F53)</f>
        <v>115.675</v>
      </c>
      <c r="G12" s="36">
        <f>AVERAGE(G50:G53)</f>
        <v>88.575000000000003</v>
      </c>
      <c r="H12" s="36">
        <v>105.7</v>
      </c>
      <c r="I12" s="36">
        <f>AVERAGE(I50:I53)</f>
        <v>84.05</v>
      </c>
      <c r="J12" s="36">
        <f>AVERAGE(J50:J53)</f>
        <v>61.650000000000006</v>
      </c>
      <c r="K12" s="36">
        <f>AVERAGE(K50:K53)</f>
        <v>90.45</v>
      </c>
      <c r="L12" s="36">
        <v>81.5</v>
      </c>
      <c r="M12" s="36">
        <v>88.6</v>
      </c>
    </row>
    <row r="13" spans="1:13" x14ac:dyDescent="0.2">
      <c r="A13" s="38">
        <v>1997</v>
      </c>
      <c r="B13" s="36">
        <f>AVERAGE(B55:B58)</f>
        <v>148.44999999999999</v>
      </c>
      <c r="C13" s="36">
        <f>AVERAGE(C55:C58)</f>
        <v>91.5</v>
      </c>
      <c r="D13" s="36">
        <f>AVERAGE(D55:D58)</f>
        <v>179.5</v>
      </c>
      <c r="E13" s="36">
        <f>AVERAGE(E55:E58)</f>
        <v>140.05000000000001</v>
      </c>
      <c r="F13" s="36">
        <f>AVERAGE(F55:F58)</f>
        <v>119.12499999999999</v>
      </c>
      <c r="G13" s="36">
        <f>AVERAGE(G55:G58)</f>
        <v>80.7</v>
      </c>
      <c r="H13" s="36">
        <v>103.2</v>
      </c>
      <c r="I13" s="36">
        <f>AVERAGE(I55:I58)</f>
        <v>79.375</v>
      </c>
      <c r="J13" s="36">
        <f>AVERAGE(J55:J58)</f>
        <v>37.549999999999997</v>
      </c>
      <c r="K13" s="36">
        <f>AVERAGE(K55:K58)</f>
        <v>64.375</v>
      </c>
      <c r="L13" s="36">
        <v>65.3</v>
      </c>
      <c r="M13" s="36">
        <v>78.3</v>
      </c>
    </row>
    <row r="14" spans="1:13" x14ac:dyDescent="0.2">
      <c r="A14" s="38">
        <v>1998</v>
      </c>
      <c r="B14" s="36">
        <f>AVERAGE(B60:B63)</f>
        <v>100.375</v>
      </c>
      <c r="C14" s="36">
        <f>AVERAGE(C60:C63)</f>
        <v>129.05000000000001</v>
      </c>
      <c r="D14" s="36">
        <f>AVERAGE(D60:D63)</f>
        <v>115.5</v>
      </c>
      <c r="E14" s="36">
        <f>AVERAGE(E60:E63)</f>
        <v>153.32500000000002</v>
      </c>
      <c r="F14" s="36">
        <f>AVERAGE(F60:F63)</f>
        <v>92.3</v>
      </c>
      <c r="G14" s="36">
        <f>AVERAGE(G60:G63)</f>
        <v>36.25</v>
      </c>
      <c r="H14" s="36">
        <v>96.8</v>
      </c>
      <c r="I14" s="36">
        <f>AVERAGE(I60:I63)</f>
        <v>104.30000000000001</v>
      </c>
      <c r="J14" s="36">
        <f>AVERAGE(J60:J63)</f>
        <v>52.849999999999994</v>
      </c>
      <c r="K14" s="36">
        <f>AVERAGE(K60:K63)</f>
        <v>64.525000000000006</v>
      </c>
      <c r="L14" s="36">
        <v>82.6</v>
      </c>
      <c r="M14" s="36">
        <v>87.4</v>
      </c>
    </row>
    <row r="15" spans="1:13" x14ac:dyDescent="0.2">
      <c r="A15" s="39">
        <v>1999</v>
      </c>
      <c r="B15" s="27">
        <f>AVERAGE(B65:B68)</f>
        <v>111.52500000000001</v>
      </c>
      <c r="C15" s="27">
        <f>AVERAGE(C65:C68)</f>
        <v>122.42499999999998</v>
      </c>
      <c r="D15" s="27">
        <f>AVERAGE(D65:D68)</f>
        <v>126.25</v>
      </c>
      <c r="E15" s="27">
        <f>AVERAGE(E65:E68)</f>
        <v>144.94999999999999</v>
      </c>
      <c r="F15" s="27">
        <f>AVERAGE(F65:F68)</f>
        <v>109.94999999999999</v>
      </c>
      <c r="G15" s="27">
        <f>AVERAGE(G65:G68)</f>
        <v>44.600000000000009</v>
      </c>
      <c r="H15" s="27">
        <v>106.1</v>
      </c>
      <c r="I15" s="27">
        <f>AVERAGE(I65:I68)</f>
        <v>112.9</v>
      </c>
      <c r="J15" s="27">
        <f>AVERAGE(J65:J68)</f>
        <v>69.449999999999989</v>
      </c>
      <c r="K15" s="27">
        <f>AVERAGE(K65:K68)</f>
        <v>70.5</v>
      </c>
      <c r="L15" s="27">
        <v>90.6</v>
      </c>
      <c r="M15" s="27">
        <v>95.3</v>
      </c>
    </row>
    <row r="16" spans="1:13" x14ac:dyDescent="0.2">
      <c r="A16" s="39">
        <v>2000</v>
      </c>
      <c r="B16" s="27">
        <f>AVERAGE(B70:B73)</f>
        <v>146.17500000000001</v>
      </c>
      <c r="C16" s="27">
        <f>AVERAGE(C70:C73)</f>
        <v>102.925</v>
      </c>
      <c r="D16" s="27">
        <f>AVERAGE(D70:D73)</f>
        <v>133.6</v>
      </c>
      <c r="E16" s="27">
        <f>AVERAGE(E70:E73)</f>
        <v>138.35000000000002</v>
      </c>
      <c r="F16" s="27">
        <f>AVERAGE(F70:F73)</f>
        <v>145.69999999999999</v>
      </c>
      <c r="G16" s="27">
        <f>AVERAGE(G70:G73)</f>
        <v>47.5</v>
      </c>
      <c r="H16" s="27">
        <v>108.8</v>
      </c>
      <c r="I16" s="27">
        <f>AVERAGE(I70:I73)</f>
        <v>130.47499999999999</v>
      </c>
      <c r="J16" s="27">
        <f>AVERAGE(J70:J73)</f>
        <v>61.174999999999997</v>
      </c>
      <c r="K16" s="27">
        <f>AVERAGE(K70:K73)</f>
        <v>54.374999999999993</v>
      </c>
      <c r="L16" s="27">
        <v>88.4</v>
      </c>
      <c r="M16" s="27">
        <v>92.7</v>
      </c>
    </row>
    <row r="17" spans="1:13" x14ac:dyDescent="0.2">
      <c r="A17" s="40">
        <v>2001</v>
      </c>
      <c r="B17" s="20">
        <f>AVERAGE(B75:B78)</f>
        <v>140.37500000000003</v>
      </c>
      <c r="C17" s="20">
        <f>AVERAGE(C75:C78)</f>
        <v>79.775000000000006</v>
      </c>
      <c r="D17" s="20">
        <f>AVERAGE(D75:D78)-0.1</f>
        <v>92.15</v>
      </c>
      <c r="E17" s="20">
        <f>AVERAGE(E75:E78)</f>
        <v>78.099999999999994</v>
      </c>
      <c r="F17" s="20">
        <f>AVERAGE(F75:F78)-0.1</f>
        <v>141.85000000000002</v>
      </c>
      <c r="G17" s="20">
        <f>AVERAGE(G75:G78)</f>
        <v>41.174999999999997</v>
      </c>
      <c r="H17" s="20">
        <v>94.5</v>
      </c>
      <c r="I17" s="20">
        <f>AVERAGE(I75:I78)</f>
        <v>123.85</v>
      </c>
      <c r="J17" s="20">
        <f>AVERAGE(J75:J78)</f>
        <v>82.100000000000009</v>
      </c>
      <c r="K17" s="20">
        <f>AVERAGE(K75:K78)</f>
        <v>49.2</v>
      </c>
      <c r="L17" s="20">
        <v>86.3</v>
      </c>
      <c r="M17" s="20">
        <v>87.6</v>
      </c>
    </row>
    <row r="18" spans="1:13" x14ac:dyDescent="0.2">
      <c r="A18" s="40"/>
      <c r="B18" s="20"/>
      <c r="C18" s="20"/>
      <c r="D18" s="20"/>
      <c r="E18" s="20"/>
      <c r="F18" s="20"/>
      <c r="G18" s="34" t="s">
        <v>17</v>
      </c>
      <c r="H18" s="20"/>
      <c r="I18" s="20"/>
      <c r="J18" s="20"/>
      <c r="K18" s="20"/>
      <c r="L18" s="20"/>
      <c r="M18" s="20"/>
    </row>
    <row r="19" spans="1:13" x14ac:dyDescent="0.2">
      <c r="A19" s="39">
        <v>2001</v>
      </c>
      <c r="B19" s="27">
        <v>140.4</v>
      </c>
      <c r="C19" s="27">
        <v>79.75</v>
      </c>
      <c r="D19" s="27">
        <v>92.2</v>
      </c>
      <c r="E19" s="27">
        <v>78.099999999999994</v>
      </c>
      <c r="F19" s="27">
        <v>141.9</v>
      </c>
      <c r="G19" s="27">
        <v>41.2</v>
      </c>
      <c r="H19" s="27">
        <v>94.5</v>
      </c>
      <c r="I19" s="27">
        <v>123.85</v>
      </c>
      <c r="J19" s="27">
        <v>82.1</v>
      </c>
      <c r="K19" s="27">
        <v>49.2</v>
      </c>
      <c r="L19" s="27">
        <v>86.3</v>
      </c>
      <c r="M19" s="27">
        <v>87.6</v>
      </c>
    </row>
    <row r="20" spans="1:13" x14ac:dyDescent="0.2">
      <c r="A20" s="38">
        <v>2002</v>
      </c>
      <c r="B20" s="36">
        <v>128.80000000000001</v>
      </c>
      <c r="C20" s="36">
        <v>76.900000000000006</v>
      </c>
      <c r="D20" s="36">
        <v>65.099999999999994</v>
      </c>
      <c r="E20" s="36">
        <v>139.6</v>
      </c>
      <c r="F20" s="36">
        <v>148.69999999999999</v>
      </c>
      <c r="G20" s="36">
        <v>55</v>
      </c>
      <c r="H20" s="36">
        <v>101.5</v>
      </c>
      <c r="I20" s="36">
        <v>105.9</v>
      </c>
      <c r="J20" s="36">
        <v>82.1</v>
      </c>
      <c r="K20" s="36">
        <v>35.4</v>
      </c>
      <c r="L20" s="36">
        <v>78.099999999999994</v>
      </c>
      <c r="M20" s="36">
        <v>82.4</v>
      </c>
    </row>
    <row r="21" spans="1:13" x14ac:dyDescent="0.2">
      <c r="A21" s="38">
        <v>2003</v>
      </c>
      <c r="B21" s="36">
        <v>156.5</v>
      </c>
      <c r="C21" s="36">
        <v>82.399999999999991</v>
      </c>
      <c r="D21" s="36">
        <v>30.966666666666669</v>
      </c>
      <c r="E21" s="36">
        <v>240.96666666666667</v>
      </c>
      <c r="F21" s="36">
        <v>154.93333333333331</v>
      </c>
      <c r="G21" s="36">
        <v>60.29999999999999</v>
      </c>
      <c r="H21" s="36">
        <v>117.89999999999999</v>
      </c>
      <c r="I21" s="36">
        <v>118.53333333333335</v>
      </c>
      <c r="J21" s="36">
        <v>103.93333333333332</v>
      </c>
      <c r="K21" s="36">
        <v>37.199999999999996</v>
      </c>
      <c r="L21" s="36">
        <v>90.100000000000009</v>
      </c>
      <c r="M21" s="36">
        <v>96.266666666666652</v>
      </c>
    </row>
    <row r="22" spans="1:13" x14ac:dyDescent="0.2">
      <c r="A22" s="38">
        <v>2004</v>
      </c>
      <c r="B22" s="36">
        <v>153.19999999999999</v>
      </c>
      <c r="C22" s="36">
        <v>76.775000000000006</v>
      </c>
      <c r="D22" s="36">
        <v>79.575000000000003</v>
      </c>
      <c r="E22" s="36">
        <v>223.3</v>
      </c>
      <c r="F22" s="36">
        <v>155.67499999999998</v>
      </c>
      <c r="G22" s="36">
        <v>60.325000000000003</v>
      </c>
      <c r="H22" s="36">
        <v>117.67500000000001</v>
      </c>
      <c r="I22" s="36">
        <v>120.8</v>
      </c>
      <c r="J22" s="36">
        <v>83.924999999999997</v>
      </c>
      <c r="K22" s="36">
        <v>28.925000000000001</v>
      </c>
      <c r="L22" s="36">
        <v>87.350000000000009</v>
      </c>
      <c r="M22" s="36">
        <v>93.1</v>
      </c>
    </row>
    <row r="23" spans="1:13" x14ac:dyDescent="0.2">
      <c r="A23" s="38">
        <v>2005</v>
      </c>
      <c r="B23" s="36">
        <v>163.17500000000001</v>
      </c>
      <c r="C23" s="36">
        <v>87.875</v>
      </c>
      <c r="D23" s="36">
        <v>92.4</v>
      </c>
      <c r="E23" s="36">
        <v>269.34999999999997</v>
      </c>
      <c r="F23" s="36">
        <v>158.80000000000001</v>
      </c>
      <c r="G23" s="36">
        <v>68.075000000000003</v>
      </c>
      <c r="H23" s="36">
        <v>123.15</v>
      </c>
      <c r="I23" s="36">
        <v>126.35000000000001</v>
      </c>
      <c r="J23" s="36">
        <v>86.65</v>
      </c>
      <c r="K23" s="36">
        <v>30.599999999999998</v>
      </c>
      <c r="L23" s="36">
        <v>77.800000000000011</v>
      </c>
      <c r="M23" s="36">
        <v>99.75</v>
      </c>
    </row>
    <row r="24" spans="1:13" x14ac:dyDescent="0.2">
      <c r="A24" s="38">
        <v>2006</v>
      </c>
      <c r="B24" s="36">
        <v>162.42499999999998</v>
      </c>
      <c r="C24" s="36">
        <v>63.724999999999994</v>
      </c>
      <c r="D24" s="36">
        <v>52.625</v>
      </c>
      <c r="E24" s="36">
        <v>205.45</v>
      </c>
      <c r="F24" s="36">
        <v>166.375</v>
      </c>
      <c r="G24" s="36">
        <v>79.575000000000003</v>
      </c>
      <c r="H24" s="36">
        <v>115.77500000000001</v>
      </c>
      <c r="I24" s="36">
        <v>101.60000000000001</v>
      </c>
      <c r="J24" s="36">
        <v>104.6</v>
      </c>
      <c r="K24" s="36">
        <v>33.4</v>
      </c>
      <c r="L24" s="36">
        <v>81.400000000000006</v>
      </c>
      <c r="M24" s="36">
        <v>86.324999999999989</v>
      </c>
    </row>
    <row r="25" spans="1:13" x14ac:dyDescent="0.2">
      <c r="A25" s="38">
        <v>2007</v>
      </c>
      <c r="B25" s="36">
        <v>176.45</v>
      </c>
      <c r="C25" s="36">
        <v>66.525000000000006</v>
      </c>
      <c r="D25" s="36">
        <v>48.925000000000004</v>
      </c>
      <c r="E25" s="36">
        <v>247.05</v>
      </c>
      <c r="F25" s="36">
        <v>169.125</v>
      </c>
      <c r="G25" s="36">
        <v>84.449999999999989</v>
      </c>
      <c r="H25" s="36">
        <v>128.125</v>
      </c>
      <c r="I25" s="36">
        <v>103.05000000000001</v>
      </c>
      <c r="J25" s="36">
        <v>96.224999999999994</v>
      </c>
      <c r="K25" s="36">
        <v>31.775000000000002</v>
      </c>
      <c r="L25" s="36">
        <v>81.050000000000011</v>
      </c>
      <c r="M25" s="36">
        <v>88.125</v>
      </c>
    </row>
    <row r="26" spans="1:13" x14ac:dyDescent="0.2">
      <c r="A26" s="38">
        <v>2008</v>
      </c>
      <c r="B26" s="36">
        <v>196.75</v>
      </c>
      <c r="C26" s="36">
        <v>81.650000000000006</v>
      </c>
      <c r="D26" s="36">
        <v>135.1</v>
      </c>
      <c r="E26" s="36">
        <v>306.95</v>
      </c>
      <c r="F26" s="36">
        <v>204.82499999999999</v>
      </c>
      <c r="G26" s="36">
        <v>75.350000000000009</v>
      </c>
      <c r="H26" s="36">
        <v>155.9</v>
      </c>
      <c r="I26" s="36">
        <v>113.425</v>
      </c>
      <c r="J26" s="36">
        <v>89.675000000000011</v>
      </c>
      <c r="K26" s="36">
        <v>28.050000000000004</v>
      </c>
      <c r="L26" s="36">
        <v>81.25</v>
      </c>
      <c r="M26" s="36">
        <v>94.075000000000003</v>
      </c>
    </row>
    <row r="27" spans="1:13" x14ac:dyDescent="0.2">
      <c r="A27" s="38">
        <v>2009</v>
      </c>
      <c r="B27" s="36">
        <v>177.92500000000001</v>
      </c>
      <c r="C27" s="36">
        <v>75.8</v>
      </c>
      <c r="D27" s="36">
        <v>63</v>
      </c>
      <c r="E27" s="36">
        <v>221.82500000000002</v>
      </c>
      <c r="F27" s="36">
        <v>196.72500000000002</v>
      </c>
      <c r="G27" s="36">
        <v>61.975000000000001</v>
      </c>
      <c r="H27" s="36">
        <v>143.6</v>
      </c>
      <c r="I27" s="36">
        <v>114.675</v>
      </c>
      <c r="J27" s="36">
        <v>74.174999999999997</v>
      </c>
      <c r="K27" s="36">
        <v>23.324999999999999</v>
      </c>
      <c r="L27" s="36">
        <v>84.75</v>
      </c>
      <c r="M27" s="36">
        <v>95.35</v>
      </c>
    </row>
    <row r="28" spans="1:13" x14ac:dyDescent="0.2">
      <c r="A28" s="38">
        <v>2010</v>
      </c>
      <c r="B28" s="36">
        <v>152.44999999999999</v>
      </c>
      <c r="C28" s="36">
        <v>68.125</v>
      </c>
      <c r="D28" s="36">
        <v>77.075000000000003</v>
      </c>
      <c r="E28" s="36">
        <v>227.72499999999999</v>
      </c>
      <c r="F28" s="36">
        <v>223</v>
      </c>
      <c r="G28" s="36">
        <v>89.950000000000017</v>
      </c>
      <c r="H28" s="36">
        <v>143.6</v>
      </c>
      <c r="I28" s="36">
        <v>110.20000000000002</v>
      </c>
      <c r="J28" s="36">
        <v>74.674999999999997</v>
      </c>
      <c r="K28" s="36">
        <v>23.924999999999997</v>
      </c>
      <c r="L28" s="36">
        <v>85.350000000000009</v>
      </c>
      <c r="M28" s="36">
        <v>95.924999999999997</v>
      </c>
    </row>
    <row r="29" spans="1:13" x14ac:dyDescent="0.2">
      <c r="A29" s="38">
        <v>2011</v>
      </c>
      <c r="B29" s="36">
        <v>174.95</v>
      </c>
      <c r="C29" s="36">
        <v>89.574999999999989</v>
      </c>
      <c r="D29" s="36">
        <v>181.10000000000002</v>
      </c>
      <c r="E29" s="36">
        <v>223.79999999999998</v>
      </c>
      <c r="F29" s="36">
        <v>262.625</v>
      </c>
      <c r="G29" s="36">
        <v>105.77500000000001</v>
      </c>
      <c r="H29" s="36">
        <v>180.52499999999998</v>
      </c>
      <c r="I29" s="36">
        <v>93.025000000000006</v>
      </c>
      <c r="J29" s="36">
        <v>69.3</v>
      </c>
      <c r="K29" s="36">
        <v>20.225000000000001</v>
      </c>
      <c r="L29" s="36">
        <v>72.05</v>
      </c>
      <c r="M29" s="36">
        <v>96.5</v>
      </c>
    </row>
    <row r="30" spans="1:13" x14ac:dyDescent="0.2">
      <c r="A30" s="38">
        <v>2012</v>
      </c>
      <c r="B30" s="36">
        <v>140.65</v>
      </c>
      <c r="C30" s="36">
        <v>67.625</v>
      </c>
      <c r="D30" s="36">
        <v>136.32500000000002</v>
      </c>
      <c r="E30" s="36">
        <v>108.92500000000001</v>
      </c>
      <c r="F30" s="36">
        <v>221.82500000000002</v>
      </c>
      <c r="G30" s="36">
        <v>94.425000000000011</v>
      </c>
      <c r="H30" s="36">
        <v>143.375</v>
      </c>
      <c r="I30" s="36">
        <v>83.875</v>
      </c>
      <c r="J30" s="36">
        <v>60.5</v>
      </c>
      <c r="K30" s="36">
        <v>20.6</v>
      </c>
      <c r="L30" s="36">
        <v>64.575000000000003</v>
      </c>
      <c r="M30" s="36">
        <v>82.924999999999997</v>
      </c>
    </row>
    <row r="31" spans="1:13" x14ac:dyDescent="0.2">
      <c r="A31" s="38">
        <v>2013</v>
      </c>
      <c r="B31" s="36">
        <v>142.85000000000002</v>
      </c>
      <c r="C31" s="36">
        <v>59.099999999999994</v>
      </c>
      <c r="D31" s="36">
        <v>65.474999999999994</v>
      </c>
      <c r="E31" s="36">
        <v>66.825000000000003</v>
      </c>
      <c r="F31" s="36">
        <v>223.75</v>
      </c>
      <c r="G31" s="36">
        <v>99.449999999999989</v>
      </c>
      <c r="H31" s="36">
        <v>151.14999999999998</v>
      </c>
      <c r="I31" s="36">
        <v>98.574999999999989</v>
      </c>
      <c r="J31" s="36">
        <v>44.825000000000003</v>
      </c>
      <c r="K31" s="36">
        <v>19.074999999999999</v>
      </c>
      <c r="L31" s="36">
        <v>70.275000000000006</v>
      </c>
      <c r="M31" s="36">
        <v>85.550000000000011</v>
      </c>
    </row>
    <row r="32" spans="1:13" x14ac:dyDescent="0.2">
      <c r="A32" s="38">
        <v>2014</v>
      </c>
      <c r="B32" s="36">
        <v>124.02500000000001</v>
      </c>
      <c r="C32" s="36">
        <v>58.975000000000001</v>
      </c>
      <c r="D32" s="36">
        <v>199.75</v>
      </c>
      <c r="E32" s="36">
        <v>54.95</v>
      </c>
      <c r="F32" s="36">
        <v>236.40000000000003</v>
      </c>
      <c r="G32" s="36">
        <v>113.75</v>
      </c>
      <c r="H32" s="36">
        <v>156</v>
      </c>
      <c r="I32" s="36">
        <v>104.125</v>
      </c>
      <c r="J32" s="36">
        <v>43.25</v>
      </c>
      <c r="K32" s="36">
        <v>18.875</v>
      </c>
      <c r="L32" s="36">
        <v>74.775000000000006</v>
      </c>
      <c r="M32" s="36">
        <v>92.825000000000017</v>
      </c>
    </row>
    <row r="33" spans="1:13" x14ac:dyDescent="0.2">
      <c r="A33" s="38">
        <v>2015</v>
      </c>
      <c r="B33" s="36">
        <v>114.075</v>
      </c>
      <c r="C33" s="36">
        <v>52.150000000000006</v>
      </c>
      <c r="D33" s="36">
        <v>139.25</v>
      </c>
      <c r="E33" s="36">
        <v>72.3</v>
      </c>
      <c r="F33" s="36">
        <v>223.60000000000002</v>
      </c>
      <c r="G33" s="36">
        <v>115.97499999999999</v>
      </c>
      <c r="H33" s="36">
        <v>144.14999999999998</v>
      </c>
      <c r="I33" s="36">
        <v>95.875</v>
      </c>
      <c r="J33" s="36">
        <v>22.400000000000002</v>
      </c>
      <c r="K33" s="36">
        <v>16.175000000000001</v>
      </c>
      <c r="L33" s="36">
        <v>72.900000000000006</v>
      </c>
      <c r="M33" s="36">
        <v>91.050000000000011</v>
      </c>
    </row>
    <row r="34" spans="1:13" x14ac:dyDescent="0.2">
      <c r="A34" s="38">
        <v>2016</v>
      </c>
      <c r="B34" s="36">
        <v>148</v>
      </c>
      <c r="C34" s="36">
        <v>82.875</v>
      </c>
      <c r="D34" s="36">
        <v>180.3</v>
      </c>
      <c r="E34" s="36">
        <v>88.6</v>
      </c>
      <c r="F34" s="36">
        <v>248.29999999999995</v>
      </c>
      <c r="G34" s="36">
        <v>109.6</v>
      </c>
      <c r="H34" s="36">
        <v>155</v>
      </c>
      <c r="I34" s="36">
        <v>106.45</v>
      </c>
      <c r="J34" s="36">
        <v>34.25</v>
      </c>
      <c r="K34" s="36">
        <v>21.9</v>
      </c>
      <c r="L34" s="36">
        <v>88.125</v>
      </c>
      <c r="M34" s="36">
        <v>105.85</v>
      </c>
    </row>
    <row r="35" spans="1:13" x14ac:dyDescent="0.2">
      <c r="A35" s="38">
        <v>2017</v>
      </c>
      <c r="B35" s="36">
        <v>117.74999999999999</v>
      </c>
      <c r="C35" s="36">
        <v>58.225000000000001</v>
      </c>
      <c r="D35" s="36">
        <v>209.72499999999999</v>
      </c>
      <c r="E35" s="36">
        <v>80.2</v>
      </c>
      <c r="F35" s="36">
        <v>285.52500000000003</v>
      </c>
      <c r="G35" s="36">
        <v>97.775000000000006</v>
      </c>
      <c r="H35" s="36">
        <v>167.02500000000001</v>
      </c>
      <c r="I35" s="36">
        <v>112.925</v>
      </c>
      <c r="J35" s="36">
        <v>48.45</v>
      </c>
      <c r="K35" s="36">
        <v>16.825000000000003</v>
      </c>
      <c r="L35" s="36">
        <v>90.55</v>
      </c>
      <c r="M35" s="36">
        <v>109.22499999999999</v>
      </c>
    </row>
    <row r="36" spans="1:13" x14ac:dyDescent="0.2">
      <c r="A36" s="38">
        <v>2018</v>
      </c>
      <c r="B36" s="36">
        <v>122.92500000000001</v>
      </c>
      <c r="C36" s="36">
        <v>63.5</v>
      </c>
      <c r="D36" s="36">
        <v>263.57499999999999</v>
      </c>
      <c r="E36" s="36">
        <v>67.825000000000003</v>
      </c>
      <c r="F36" s="36">
        <v>282.10000000000002</v>
      </c>
      <c r="G36" s="36">
        <v>121.14999999999999</v>
      </c>
      <c r="H36" s="36">
        <v>176.55</v>
      </c>
      <c r="I36" s="36">
        <v>113.25</v>
      </c>
      <c r="J36" s="36">
        <v>42.2</v>
      </c>
      <c r="K36" s="36">
        <v>9.3249999999999993</v>
      </c>
      <c r="L36" s="36">
        <v>90.425000000000011</v>
      </c>
      <c r="M36" s="36">
        <v>109.85</v>
      </c>
    </row>
    <row r="37" spans="1:13" x14ac:dyDescent="0.2">
      <c r="A37" s="38">
        <v>2019</v>
      </c>
      <c r="B37" s="36">
        <v>97.474999999999994</v>
      </c>
      <c r="C37" s="36">
        <v>57.524999999999999</v>
      </c>
      <c r="D37" s="36">
        <v>151.70000000000002</v>
      </c>
      <c r="E37" s="36">
        <v>77.25</v>
      </c>
      <c r="F37" s="36">
        <v>266.82500000000005</v>
      </c>
      <c r="G37" s="36">
        <v>110.47499999999999</v>
      </c>
      <c r="H37" s="36">
        <v>155.72499999999999</v>
      </c>
      <c r="I37" s="36">
        <v>132.44999999999999</v>
      </c>
      <c r="J37" s="36">
        <v>53.575000000000003</v>
      </c>
      <c r="K37" s="36">
        <v>8.375</v>
      </c>
      <c r="L37" s="36">
        <v>111.175</v>
      </c>
      <c r="M37" s="36">
        <v>120.22499999999999</v>
      </c>
    </row>
    <row r="38" spans="1:13" x14ac:dyDescent="0.2">
      <c r="A38" s="38"/>
      <c r="B38" s="36"/>
      <c r="C38" s="36"/>
      <c r="D38" s="36"/>
      <c r="E38" s="36"/>
      <c r="F38" s="36"/>
      <c r="G38" s="36"/>
      <c r="H38" s="36"/>
      <c r="I38" s="36"/>
      <c r="J38" s="36"/>
      <c r="K38" s="36"/>
      <c r="L38" s="36"/>
      <c r="M38" s="36"/>
    </row>
    <row r="39" spans="1:13" ht="12" customHeight="1" x14ac:dyDescent="0.2">
      <c r="A39" s="37">
        <v>1994</v>
      </c>
      <c r="B39" s="36"/>
      <c r="C39" s="36"/>
      <c r="D39" s="36"/>
      <c r="E39" s="36"/>
      <c r="F39" s="36"/>
      <c r="G39" s="36"/>
      <c r="H39" s="36"/>
      <c r="I39" s="36"/>
      <c r="J39" s="36"/>
      <c r="K39" s="36"/>
      <c r="L39" s="36"/>
      <c r="M39" s="36"/>
    </row>
    <row r="40" spans="1:13" ht="12.75" customHeight="1" x14ac:dyDescent="0.2">
      <c r="A40" s="4" t="s">
        <v>15</v>
      </c>
      <c r="B40" s="36">
        <v>104.6</v>
      </c>
      <c r="C40" s="36">
        <v>46.4</v>
      </c>
      <c r="D40" s="36">
        <v>105.8</v>
      </c>
      <c r="E40" s="36">
        <v>152.19999999999999</v>
      </c>
      <c r="F40" s="36">
        <v>112.3</v>
      </c>
      <c r="G40" s="36">
        <v>109.4</v>
      </c>
      <c r="H40" s="36">
        <v>101.8</v>
      </c>
      <c r="I40" s="36">
        <v>103.2</v>
      </c>
      <c r="J40" s="36">
        <v>95.9</v>
      </c>
      <c r="K40" s="36">
        <v>98.9</v>
      </c>
      <c r="L40" s="36">
        <v>100.2</v>
      </c>
      <c r="M40" s="36">
        <v>100.7</v>
      </c>
    </row>
    <row r="41" spans="1:13" ht="12.75" customHeight="1" x14ac:dyDescent="0.2">
      <c r="A41" s="4" t="s">
        <v>14</v>
      </c>
      <c r="B41" s="36">
        <v>150.80000000000001</v>
      </c>
      <c r="C41" s="36">
        <v>96.4</v>
      </c>
      <c r="D41" s="36">
        <v>84.3</v>
      </c>
      <c r="E41" s="36">
        <v>111.8</v>
      </c>
      <c r="F41" s="36">
        <v>114.4</v>
      </c>
      <c r="G41" s="36">
        <v>123.4</v>
      </c>
      <c r="H41" s="36">
        <v>118.7</v>
      </c>
      <c r="I41" s="36">
        <v>101.8</v>
      </c>
      <c r="J41" s="36">
        <v>106.2</v>
      </c>
      <c r="K41" s="36">
        <v>103.4</v>
      </c>
      <c r="L41" s="36">
        <v>103.1</v>
      </c>
      <c r="M41" s="36">
        <v>107.9</v>
      </c>
    </row>
    <row r="42" spans="1:13" ht="12.75" customHeight="1" x14ac:dyDescent="0.2">
      <c r="A42" s="4" t="s">
        <v>13</v>
      </c>
      <c r="B42" s="36">
        <v>136.9</v>
      </c>
      <c r="C42" s="36">
        <v>158.30000000000001</v>
      </c>
      <c r="D42" s="36">
        <v>80.3</v>
      </c>
      <c r="E42" s="36">
        <v>111.8</v>
      </c>
      <c r="F42" s="36">
        <v>105.5</v>
      </c>
      <c r="G42" s="36">
        <v>63.5</v>
      </c>
      <c r="H42" s="36">
        <v>91.6</v>
      </c>
      <c r="I42" s="36">
        <v>94.6</v>
      </c>
      <c r="J42" s="36">
        <v>111.2</v>
      </c>
      <c r="K42" s="36">
        <v>99.8</v>
      </c>
      <c r="L42" s="36">
        <v>99.7</v>
      </c>
      <c r="M42" s="36">
        <v>97.1</v>
      </c>
    </row>
    <row r="43" spans="1:13" ht="12.75" customHeight="1" x14ac:dyDescent="0.2">
      <c r="A43" s="4" t="s">
        <v>12</v>
      </c>
      <c r="B43" s="36">
        <v>7.7</v>
      </c>
      <c r="C43" s="36">
        <v>98.9</v>
      </c>
      <c r="D43" s="36">
        <v>129.6</v>
      </c>
      <c r="E43" s="36">
        <v>24.2</v>
      </c>
      <c r="F43" s="36">
        <v>67.8</v>
      </c>
      <c r="G43" s="36">
        <v>103.6</v>
      </c>
      <c r="H43" s="36">
        <v>94</v>
      </c>
      <c r="I43" s="36">
        <v>100.4</v>
      </c>
      <c r="J43" s="36">
        <v>86.7</v>
      </c>
      <c r="K43" s="36">
        <v>98</v>
      </c>
      <c r="L43" s="36">
        <v>96.6</v>
      </c>
      <c r="M43" s="36">
        <v>95.8</v>
      </c>
    </row>
    <row r="44" spans="1:13" x14ac:dyDescent="0.2">
      <c r="A44" s="37">
        <v>1995</v>
      </c>
      <c r="B44" s="36"/>
      <c r="C44" s="36"/>
      <c r="D44" s="36"/>
      <c r="E44" s="36"/>
      <c r="F44" s="36"/>
      <c r="G44" s="36"/>
      <c r="H44" s="36"/>
      <c r="I44" s="36"/>
      <c r="J44" s="36"/>
      <c r="K44" s="36"/>
      <c r="L44" s="36"/>
      <c r="M44" s="36"/>
    </row>
    <row r="45" spans="1:13" ht="12.75" customHeight="1" x14ac:dyDescent="0.2">
      <c r="A45" s="4" t="s">
        <v>15</v>
      </c>
      <c r="B45" s="36">
        <v>118.5</v>
      </c>
      <c r="C45" s="36">
        <v>39.6</v>
      </c>
      <c r="D45" s="36">
        <v>136.80000000000001</v>
      </c>
      <c r="E45" s="36">
        <v>68</v>
      </c>
      <c r="F45" s="36">
        <v>87.2</v>
      </c>
      <c r="G45" s="36">
        <v>124.8</v>
      </c>
      <c r="H45" s="36">
        <v>98.9</v>
      </c>
      <c r="I45" s="36">
        <v>97.5</v>
      </c>
      <c r="J45" s="36">
        <v>68.7</v>
      </c>
      <c r="K45" s="36">
        <v>91.4</v>
      </c>
      <c r="L45" s="36">
        <v>88.7</v>
      </c>
      <c r="M45" s="36">
        <v>91.9</v>
      </c>
    </row>
    <row r="46" spans="1:13" ht="12.75" customHeight="1" x14ac:dyDescent="0.2">
      <c r="A46" s="4" t="s">
        <v>14</v>
      </c>
      <c r="B46" s="27">
        <v>50.8</v>
      </c>
      <c r="C46" s="36">
        <v>41.4</v>
      </c>
      <c r="D46" s="27">
        <v>93.8</v>
      </c>
      <c r="E46" s="27">
        <v>88.8</v>
      </c>
      <c r="F46" s="27">
        <v>89.3</v>
      </c>
      <c r="G46" s="27">
        <v>79.7</v>
      </c>
      <c r="H46" s="27">
        <v>70.7</v>
      </c>
      <c r="I46" s="27">
        <v>98.9</v>
      </c>
      <c r="J46" s="27">
        <v>116.2</v>
      </c>
      <c r="K46" s="27">
        <v>87.5</v>
      </c>
      <c r="L46" s="27">
        <v>99.1</v>
      </c>
      <c r="M46" s="27">
        <v>90.8</v>
      </c>
    </row>
    <row r="47" spans="1:13" ht="12.75" customHeight="1" x14ac:dyDescent="0.2">
      <c r="A47" s="4" t="s">
        <v>13</v>
      </c>
      <c r="B47" s="27">
        <v>170.8</v>
      </c>
      <c r="C47" s="36">
        <v>171.9</v>
      </c>
      <c r="D47" s="27">
        <v>125.6</v>
      </c>
      <c r="E47" s="27">
        <v>125.6</v>
      </c>
      <c r="F47" s="27">
        <v>64.5</v>
      </c>
      <c r="G47" s="27">
        <v>61.5</v>
      </c>
      <c r="H47" s="27">
        <v>97.1</v>
      </c>
      <c r="I47" s="27">
        <v>106.1</v>
      </c>
      <c r="J47" s="27">
        <v>115.8</v>
      </c>
      <c r="K47" s="27">
        <v>77.400000000000006</v>
      </c>
      <c r="L47" s="27">
        <v>98.5</v>
      </c>
      <c r="M47" s="27">
        <v>98.1</v>
      </c>
    </row>
    <row r="48" spans="1:13" ht="12.75" customHeight="1" x14ac:dyDescent="0.2">
      <c r="A48" s="4" t="s">
        <v>12</v>
      </c>
      <c r="B48" s="27">
        <v>130.80000000000001</v>
      </c>
      <c r="C48" s="36">
        <v>87.8</v>
      </c>
      <c r="D48" s="27">
        <v>154.30000000000001</v>
      </c>
      <c r="E48" s="27">
        <v>99.1</v>
      </c>
      <c r="F48" s="27">
        <v>82.5</v>
      </c>
      <c r="G48" s="27">
        <v>75.3</v>
      </c>
      <c r="H48" s="27">
        <v>85.5</v>
      </c>
      <c r="I48" s="27">
        <v>93.2</v>
      </c>
      <c r="J48" s="27">
        <v>115.6</v>
      </c>
      <c r="K48" s="27">
        <v>84.2</v>
      </c>
      <c r="L48" s="27">
        <v>97</v>
      </c>
      <c r="M48" s="27">
        <v>93.9</v>
      </c>
    </row>
    <row r="49" spans="1:13" x14ac:dyDescent="0.2">
      <c r="A49" s="24">
        <v>1996</v>
      </c>
      <c r="B49" s="27"/>
      <c r="C49" s="27"/>
      <c r="D49" s="27"/>
      <c r="E49" s="27"/>
      <c r="F49" s="27"/>
      <c r="G49" s="27"/>
      <c r="H49" s="27"/>
      <c r="I49" s="27"/>
      <c r="J49" s="27"/>
      <c r="K49" s="27"/>
      <c r="L49" s="27"/>
      <c r="M49" s="27"/>
    </row>
    <row r="50" spans="1:13" s="5" customFormat="1" ht="12.75" customHeight="1" x14ac:dyDescent="0.2">
      <c r="A50" s="4" t="s">
        <v>15</v>
      </c>
      <c r="B50" s="27">
        <v>156.9</v>
      </c>
      <c r="C50" s="27">
        <v>42.7</v>
      </c>
      <c r="D50" s="27">
        <v>124.1</v>
      </c>
      <c r="E50" s="27">
        <v>144.1</v>
      </c>
      <c r="F50" s="27">
        <v>85.3</v>
      </c>
      <c r="G50" s="27">
        <v>97.7</v>
      </c>
      <c r="H50" s="27">
        <v>89.5</v>
      </c>
      <c r="I50" s="27">
        <v>81.7</v>
      </c>
      <c r="J50" s="27">
        <v>40.200000000000003</v>
      </c>
      <c r="K50" s="27">
        <v>89.3</v>
      </c>
      <c r="L50" s="27">
        <v>72.7</v>
      </c>
      <c r="M50" s="27">
        <v>77.2</v>
      </c>
    </row>
    <row r="51" spans="1:13" s="5" customFormat="1" ht="12.75" customHeight="1" x14ac:dyDescent="0.2">
      <c r="A51" s="4" t="s">
        <v>14</v>
      </c>
      <c r="B51" s="27">
        <v>152.30000000000001</v>
      </c>
      <c r="C51" s="27">
        <v>118.1</v>
      </c>
      <c r="D51" s="27">
        <v>160.6</v>
      </c>
      <c r="E51" s="27">
        <v>95.7</v>
      </c>
      <c r="F51" s="27">
        <v>110.7</v>
      </c>
      <c r="G51" s="27">
        <v>95.8</v>
      </c>
      <c r="H51" s="27">
        <v>109.2</v>
      </c>
      <c r="I51" s="27">
        <v>88.2</v>
      </c>
      <c r="J51" s="27">
        <v>79.5</v>
      </c>
      <c r="K51" s="27">
        <v>88.3</v>
      </c>
      <c r="L51" s="27">
        <v>86</v>
      </c>
      <c r="M51" s="27">
        <v>92.8</v>
      </c>
    </row>
    <row r="52" spans="1:13" s="5" customFormat="1" ht="12.75" customHeight="1" x14ac:dyDescent="0.2">
      <c r="A52" s="4" t="s">
        <v>13</v>
      </c>
      <c r="B52" s="27">
        <v>149.19999999999999</v>
      </c>
      <c r="C52" s="27">
        <v>160.69999999999999</v>
      </c>
      <c r="D52" s="27">
        <v>180.5</v>
      </c>
      <c r="E52" s="27">
        <v>160.19999999999999</v>
      </c>
      <c r="F52" s="27">
        <v>159.4</v>
      </c>
      <c r="G52" s="27">
        <v>84.6</v>
      </c>
      <c r="H52" s="27">
        <v>124.6</v>
      </c>
      <c r="I52" s="27">
        <v>79.599999999999994</v>
      </c>
      <c r="J52" s="27">
        <v>54.1</v>
      </c>
      <c r="K52" s="27">
        <v>96</v>
      </c>
      <c r="L52" s="27">
        <v>81.2</v>
      </c>
      <c r="M52" s="27">
        <v>94.5</v>
      </c>
    </row>
    <row r="53" spans="1:13" s="5" customFormat="1" ht="12.75" customHeight="1" x14ac:dyDescent="0.2">
      <c r="A53" s="4" t="s">
        <v>12</v>
      </c>
      <c r="B53" s="27">
        <v>172.3</v>
      </c>
      <c r="C53" s="27">
        <v>63.7</v>
      </c>
      <c r="D53" s="27">
        <v>323.7</v>
      </c>
      <c r="E53" s="27">
        <v>171.8</v>
      </c>
      <c r="F53" s="27">
        <v>107.3</v>
      </c>
      <c r="G53" s="27">
        <v>76.2</v>
      </c>
      <c r="H53" s="27">
        <v>102.8</v>
      </c>
      <c r="I53" s="27">
        <v>86.7</v>
      </c>
      <c r="J53" s="27">
        <v>72.8</v>
      </c>
      <c r="K53" s="27">
        <v>88.2</v>
      </c>
      <c r="L53" s="27">
        <v>85.1</v>
      </c>
      <c r="M53" s="27">
        <v>90.5</v>
      </c>
    </row>
    <row r="54" spans="1:13" s="5" customFormat="1" x14ac:dyDescent="0.2">
      <c r="A54" s="24">
        <v>1997</v>
      </c>
      <c r="B54" s="27"/>
      <c r="C54" s="27"/>
      <c r="D54" s="27"/>
      <c r="E54" s="27"/>
      <c r="F54" s="27"/>
      <c r="G54" s="27"/>
      <c r="H54" s="27"/>
      <c r="I54" s="27"/>
      <c r="J54" s="27"/>
      <c r="K54" s="27"/>
      <c r="L54" s="27"/>
      <c r="M54" s="27"/>
    </row>
    <row r="55" spans="1:13" s="5" customFormat="1" ht="12.75" customHeight="1" x14ac:dyDescent="0.2">
      <c r="A55" s="4" t="s">
        <v>15</v>
      </c>
      <c r="B55" s="27">
        <v>155.4</v>
      </c>
      <c r="C55" s="27">
        <v>34</v>
      </c>
      <c r="D55" s="27">
        <v>252.1</v>
      </c>
      <c r="E55" s="27">
        <v>169.5</v>
      </c>
      <c r="F55" s="27">
        <v>115.6</v>
      </c>
      <c r="G55" s="27">
        <v>80.2</v>
      </c>
      <c r="H55" s="27">
        <v>98.3</v>
      </c>
      <c r="I55" s="27">
        <v>89.6</v>
      </c>
      <c r="J55" s="27">
        <v>63.3</v>
      </c>
      <c r="K55" s="27">
        <v>74.099999999999994</v>
      </c>
      <c r="L55" s="27">
        <v>77.400000000000006</v>
      </c>
      <c r="M55" s="27">
        <v>83.8</v>
      </c>
    </row>
    <row r="56" spans="1:13" s="5" customFormat="1" ht="12.75" customHeight="1" x14ac:dyDescent="0.2">
      <c r="A56" s="4" t="s">
        <v>14</v>
      </c>
      <c r="B56" s="27">
        <v>141.5</v>
      </c>
      <c r="C56" s="27">
        <v>159.5</v>
      </c>
      <c r="D56" s="27">
        <v>142.30000000000001</v>
      </c>
      <c r="E56" s="27">
        <v>140.6</v>
      </c>
      <c r="F56" s="27">
        <v>114.6</v>
      </c>
      <c r="G56" s="27">
        <v>95.5</v>
      </c>
      <c r="H56" s="27">
        <v>123</v>
      </c>
      <c r="I56" s="27">
        <v>76</v>
      </c>
      <c r="J56" s="27">
        <v>58.3</v>
      </c>
      <c r="K56" s="27">
        <v>60.2</v>
      </c>
      <c r="L56" s="27">
        <v>65.3</v>
      </c>
      <c r="M56" s="27">
        <v>84.7</v>
      </c>
    </row>
    <row r="57" spans="1:13" s="5" customFormat="1" ht="12.75" customHeight="1" x14ac:dyDescent="0.2">
      <c r="A57" s="4" t="s">
        <v>13</v>
      </c>
      <c r="B57" s="27">
        <v>120</v>
      </c>
      <c r="C57" s="27">
        <v>107</v>
      </c>
      <c r="D57" s="27">
        <v>147.1</v>
      </c>
      <c r="E57" s="27">
        <v>167.1</v>
      </c>
      <c r="F57" s="27">
        <v>185.6</v>
      </c>
      <c r="G57" s="27">
        <v>77.3</v>
      </c>
      <c r="H57" s="27">
        <v>117.3</v>
      </c>
      <c r="I57" s="27">
        <v>73.8</v>
      </c>
      <c r="J57" s="27">
        <v>28.6</v>
      </c>
      <c r="K57" s="27">
        <v>70.2</v>
      </c>
      <c r="L57" s="27">
        <v>64.2</v>
      </c>
      <c r="M57" s="27">
        <v>83.1</v>
      </c>
    </row>
    <row r="58" spans="1:13" s="5" customFormat="1" ht="12.75" customHeight="1" x14ac:dyDescent="0.2">
      <c r="A58" s="4" t="s">
        <v>12</v>
      </c>
      <c r="B58" s="27">
        <v>176.9</v>
      </c>
      <c r="C58" s="27">
        <v>65.5</v>
      </c>
      <c r="D58" s="27">
        <v>176.5</v>
      </c>
      <c r="E58" s="27">
        <v>83</v>
      </c>
      <c r="F58" s="27">
        <v>60.7</v>
      </c>
      <c r="G58" s="27">
        <v>69.8</v>
      </c>
      <c r="H58" s="27">
        <v>79.5</v>
      </c>
      <c r="I58" s="27">
        <v>78.099999999999994</v>
      </c>
      <c r="J58" s="27">
        <v>0</v>
      </c>
      <c r="K58" s="27">
        <v>53</v>
      </c>
      <c r="L58" s="27">
        <v>56.1</v>
      </c>
      <c r="M58" s="27">
        <v>64.900000000000006</v>
      </c>
    </row>
    <row r="59" spans="1:13" s="5" customFormat="1" x14ac:dyDescent="0.2">
      <c r="A59" s="24">
        <v>1998</v>
      </c>
      <c r="B59" s="27"/>
      <c r="C59" s="27"/>
      <c r="D59" s="27"/>
      <c r="E59" s="27"/>
      <c r="F59" s="27"/>
      <c r="G59" s="27"/>
      <c r="H59" s="27"/>
      <c r="I59" s="27"/>
      <c r="J59" s="27"/>
      <c r="K59" s="27"/>
      <c r="L59" s="27"/>
      <c r="M59" s="27"/>
    </row>
    <row r="60" spans="1:13" s="5" customFormat="1" ht="12.75" customHeight="1" x14ac:dyDescent="0.2">
      <c r="A60" s="4" t="s">
        <v>15</v>
      </c>
      <c r="B60" s="27">
        <v>98.5</v>
      </c>
      <c r="C60" s="27">
        <v>48.8</v>
      </c>
      <c r="D60" s="27">
        <v>147.9</v>
      </c>
      <c r="E60" s="27">
        <v>193.7</v>
      </c>
      <c r="F60" s="27">
        <v>106.4</v>
      </c>
      <c r="G60" s="27">
        <v>40</v>
      </c>
      <c r="H60" s="27">
        <v>72.5</v>
      </c>
      <c r="I60" s="27">
        <v>93.2</v>
      </c>
      <c r="J60" s="27">
        <v>17.600000000000001</v>
      </c>
      <c r="K60" s="27">
        <v>53.3</v>
      </c>
      <c r="L60" s="27">
        <v>68</v>
      </c>
      <c r="M60" s="27">
        <v>69.7</v>
      </c>
    </row>
    <row r="61" spans="1:13" s="5" customFormat="1" ht="12.75" customHeight="1" x14ac:dyDescent="0.2">
      <c r="A61" s="4" t="s">
        <v>14</v>
      </c>
      <c r="B61" s="27">
        <v>60</v>
      </c>
      <c r="C61" s="27">
        <v>108.8</v>
      </c>
      <c r="D61" s="27">
        <v>102.6</v>
      </c>
      <c r="E61" s="27">
        <v>146.4</v>
      </c>
      <c r="F61" s="27">
        <v>89.8</v>
      </c>
      <c r="G61" s="27">
        <v>36.1</v>
      </c>
      <c r="H61" s="27">
        <v>82.3</v>
      </c>
      <c r="I61" s="27">
        <v>110.4</v>
      </c>
      <c r="J61" s="27">
        <v>77</v>
      </c>
      <c r="K61" s="27">
        <v>63.9</v>
      </c>
      <c r="L61" s="27">
        <v>87.8</v>
      </c>
      <c r="M61" s="27">
        <v>86</v>
      </c>
    </row>
    <row r="62" spans="1:13" s="5" customFormat="1" ht="12.75" customHeight="1" x14ac:dyDescent="0.2">
      <c r="A62" s="4" t="s">
        <v>13</v>
      </c>
      <c r="B62" s="27">
        <v>169.2</v>
      </c>
      <c r="C62" s="27">
        <v>241.1</v>
      </c>
      <c r="D62" s="27">
        <v>93</v>
      </c>
      <c r="E62" s="27">
        <v>132.6</v>
      </c>
      <c r="F62" s="27">
        <v>102.3</v>
      </c>
      <c r="G62" s="27">
        <v>15.2</v>
      </c>
      <c r="H62" s="27">
        <v>145.19999999999999</v>
      </c>
      <c r="I62" s="27">
        <v>98.2</v>
      </c>
      <c r="J62" s="27">
        <v>49.6</v>
      </c>
      <c r="K62" s="27">
        <v>73.5</v>
      </c>
      <c r="L62" s="27">
        <v>83.3</v>
      </c>
      <c r="M62" s="27">
        <v>103.7</v>
      </c>
    </row>
    <row r="63" spans="1:13" s="5" customFormat="1" ht="12.75" customHeight="1" x14ac:dyDescent="0.2">
      <c r="A63" s="4" t="s">
        <v>12</v>
      </c>
      <c r="B63" s="27">
        <v>73.8</v>
      </c>
      <c r="C63" s="27">
        <v>117.5</v>
      </c>
      <c r="D63" s="27">
        <v>118.5</v>
      </c>
      <c r="E63" s="27">
        <v>140.6</v>
      </c>
      <c r="F63" s="27">
        <v>70.7</v>
      </c>
      <c r="G63" s="27">
        <v>53.7</v>
      </c>
      <c r="H63" s="27">
        <v>94.3</v>
      </c>
      <c r="I63" s="27">
        <v>115.4</v>
      </c>
      <c r="J63" s="27">
        <v>67.2</v>
      </c>
      <c r="K63" s="27">
        <v>67.400000000000006</v>
      </c>
      <c r="L63" s="27">
        <v>91.7</v>
      </c>
      <c r="M63" s="27">
        <v>92.5</v>
      </c>
    </row>
    <row r="64" spans="1:13" s="5" customFormat="1" x14ac:dyDescent="0.2">
      <c r="A64" s="24">
        <v>1999</v>
      </c>
      <c r="B64" s="27"/>
      <c r="C64" s="27"/>
      <c r="D64" s="27"/>
      <c r="E64" s="27"/>
      <c r="F64" s="27"/>
      <c r="G64" s="27"/>
      <c r="H64" s="27"/>
      <c r="I64" s="27"/>
      <c r="J64" s="27"/>
      <c r="K64" s="27"/>
      <c r="L64" s="27"/>
      <c r="M64" s="27"/>
    </row>
    <row r="65" spans="1:13" s="5" customFormat="1" ht="12.75" customHeight="1" x14ac:dyDescent="0.2">
      <c r="A65" s="4" t="s">
        <v>15</v>
      </c>
      <c r="B65" s="27">
        <v>112.3</v>
      </c>
      <c r="C65" s="27">
        <v>66.8</v>
      </c>
      <c r="D65" s="27">
        <v>98.6</v>
      </c>
      <c r="E65" s="27">
        <v>208.6</v>
      </c>
      <c r="F65" s="27">
        <v>119.4</v>
      </c>
      <c r="G65" s="27">
        <v>44</v>
      </c>
      <c r="H65" s="27">
        <v>92.3</v>
      </c>
      <c r="I65" s="27">
        <v>91</v>
      </c>
      <c r="J65" s="27">
        <v>59.3</v>
      </c>
      <c r="K65" s="27">
        <v>69.2</v>
      </c>
      <c r="L65" s="27">
        <v>78.2</v>
      </c>
      <c r="M65" s="27">
        <v>82.6</v>
      </c>
    </row>
    <row r="66" spans="1:13" s="5" customFormat="1" ht="12.75" customHeight="1" x14ac:dyDescent="0.2">
      <c r="A66" s="4" t="s">
        <v>14</v>
      </c>
      <c r="B66" s="27">
        <v>172.3</v>
      </c>
      <c r="C66" s="27">
        <v>124.9</v>
      </c>
      <c r="D66" s="27">
        <v>116.1</v>
      </c>
      <c r="E66" s="27">
        <v>161.4</v>
      </c>
      <c r="F66" s="27">
        <v>111.1</v>
      </c>
      <c r="G66" s="27">
        <v>63.9</v>
      </c>
      <c r="H66" s="27">
        <v>117.2</v>
      </c>
      <c r="I66" s="27">
        <v>106.1</v>
      </c>
      <c r="J66" s="27">
        <v>69.099999999999994</v>
      </c>
      <c r="K66" s="27">
        <v>70.3</v>
      </c>
      <c r="L66" s="27">
        <v>87.6</v>
      </c>
      <c r="M66" s="27">
        <v>97.3</v>
      </c>
    </row>
    <row r="67" spans="1:13" s="5" customFormat="1" ht="12.75" customHeight="1" x14ac:dyDescent="0.2">
      <c r="A67" s="4" t="s">
        <v>13</v>
      </c>
      <c r="B67" s="27">
        <v>92.3</v>
      </c>
      <c r="C67" s="27">
        <v>209.6</v>
      </c>
      <c r="D67" s="27">
        <v>132</v>
      </c>
      <c r="E67" s="27">
        <v>130.30000000000001</v>
      </c>
      <c r="F67" s="27">
        <v>128.9</v>
      </c>
      <c r="G67" s="35">
        <v>31.3</v>
      </c>
      <c r="H67" s="27">
        <v>133.5</v>
      </c>
      <c r="I67" s="27">
        <v>132.6</v>
      </c>
      <c r="J67" s="27">
        <v>71.400000000000006</v>
      </c>
      <c r="K67" s="27">
        <v>71.2</v>
      </c>
      <c r="L67" s="27">
        <v>100.9</v>
      </c>
      <c r="M67" s="27">
        <v>110.6</v>
      </c>
    </row>
    <row r="68" spans="1:13" s="5" customFormat="1" ht="12.75" customHeight="1" x14ac:dyDescent="0.2">
      <c r="A68" s="4" t="s">
        <v>12</v>
      </c>
      <c r="B68" s="27">
        <v>69.2</v>
      </c>
      <c r="C68" s="27">
        <v>88.4</v>
      </c>
      <c r="D68" s="27">
        <v>158.30000000000001</v>
      </c>
      <c r="E68" s="27">
        <v>79.5</v>
      </c>
      <c r="F68" s="27">
        <v>80.400000000000006</v>
      </c>
      <c r="G68" s="27">
        <v>39.200000000000003</v>
      </c>
      <c r="H68" s="27">
        <v>77.400000000000006</v>
      </c>
      <c r="I68" s="27">
        <v>121.9</v>
      </c>
      <c r="J68" s="27">
        <v>78</v>
      </c>
      <c r="K68" s="27">
        <v>71.3</v>
      </c>
      <c r="L68" s="27">
        <v>95</v>
      </c>
      <c r="M68" s="27">
        <v>90.2</v>
      </c>
    </row>
    <row r="69" spans="1:13" s="5" customFormat="1" x14ac:dyDescent="0.2">
      <c r="A69" s="24">
        <v>2000</v>
      </c>
      <c r="B69" s="27"/>
      <c r="C69" s="27"/>
      <c r="D69" s="27"/>
      <c r="E69" s="27"/>
      <c r="F69" s="27"/>
      <c r="G69" s="27"/>
      <c r="H69" s="27"/>
      <c r="I69" s="27"/>
      <c r="J69" s="27"/>
      <c r="K69" s="27"/>
      <c r="L69" s="27"/>
      <c r="M69" s="27"/>
    </row>
    <row r="70" spans="1:13" s="5" customFormat="1" ht="12.75" customHeight="1" x14ac:dyDescent="0.2">
      <c r="A70" s="4" t="s">
        <v>15</v>
      </c>
      <c r="B70" s="27">
        <v>218.5</v>
      </c>
      <c r="C70" s="27">
        <v>63.1</v>
      </c>
      <c r="D70" s="27">
        <v>235.4</v>
      </c>
      <c r="E70" s="27">
        <v>174.1</v>
      </c>
      <c r="F70" s="27">
        <v>86.3</v>
      </c>
      <c r="G70" s="27">
        <v>42.4</v>
      </c>
      <c r="H70" s="27">
        <v>95.4</v>
      </c>
      <c r="I70" s="27">
        <v>139.1</v>
      </c>
      <c r="J70" s="27">
        <v>58.9</v>
      </c>
      <c r="K70" s="27">
        <v>54.2</v>
      </c>
      <c r="L70" s="27">
        <v>92.9</v>
      </c>
      <c r="M70" s="27">
        <v>93.5</v>
      </c>
    </row>
    <row r="71" spans="1:13" s="5" customFormat="1" ht="12.75" customHeight="1" x14ac:dyDescent="0.2">
      <c r="A71" s="4" t="s">
        <v>14</v>
      </c>
      <c r="B71" s="27">
        <v>152.30000000000001</v>
      </c>
      <c r="C71" s="27">
        <v>126.7</v>
      </c>
      <c r="D71" s="27">
        <v>134.4</v>
      </c>
      <c r="E71" s="27">
        <v>113</v>
      </c>
      <c r="F71" s="27">
        <v>165.7</v>
      </c>
      <c r="G71" s="27">
        <v>43.8</v>
      </c>
      <c r="H71" s="27">
        <v>120.7</v>
      </c>
      <c r="I71" s="27">
        <v>123.3</v>
      </c>
      <c r="J71" s="27">
        <v>62.9</v>
      </c>
      <c r="K71" s="27">
        <v>60.9</v>
      </c>
      <c r="L71" s="27">
        <v>88.4</v>
      </c>
      <c r="M71" s="27">
        <v>95.3</v>
      </c>
    </row>
    <row r="72" spans="1:13" s="5" customFormat="1" ht="12.75" customHeight="1" x14ac:dyDescent="0.2">
      <c r="A72" s="4" t="s">
        <v>13</v>
      </c>
      <c r="B72" s="27">
        <v>138.5</v>
      </c>
      <c r="C72" s="27">
        <v>103.2</v>
      </c>
      <c r="D72" s="27">
        <v>83.5</v>
      </c>
      <c r="E72" s="27">
        <v>171.8</v>
      </c>
      <c r="F72" s="27">
        <v>174</v>
      </c>
      <c r="G72" s="35">
        <v>47.9</v>
      </c>
      <c r="H72" s="27">
        <v>114.5</v>
      </c>
      <c r="I72" s="27">
        <v>121.9</v>
      </c>
      <c r="J72" s="27">
        <v>46.3</v>
      </c>
      <c r="K72" s="27">
        <v>60.8</v>
      </c>
      <c r="L72" s="27">
        <v>84.4</v>
      </c>
      <c r="M72" s="27">
        <v>90.2</v>
      </c>
    </row>
    <row r="73" spans="1:13" s="5" customFormat="1" ht="12.75" customHeight="1" x14ac:dyDescent="0.2">
      <c r="A73" s="4" t="s">
        <v>12</v>
      </c>
      <c r="B73" s="27">
        <v>75.400000000000006</v>
      </c>
      <c r="C73" s="27">
        <v>118.7</v>
      </c>
      <c r="D73" s="27">
        <v>81.099999999999994</v>
      </c>
      <c r="E73" s="27">
        <v>94.5</v>
      </c>
      <c r="F73" s="27">
        <v>156.80000000000001</v>
      </c>
      <c r="G73" s="27">
        <v>55.9</v>
      </c>
      <c r="H73" s="27">
        <v>106.5</v>
      </c>
      <c r="I73" s="27">
        <v>137.6</v>
      </c>
      <c r="J73" s="27">
        <v>76.599999999999994</v>
      </c>
      <c r="K73" s="27">
        <v>41.6</v>
      </c>
      <c r="L73" s="27">
        <v>88</v>
      </c>
      <c r="M73" s="27">
        <v>91.7</v>
      </c>
    </row>
    <row r="74" spans="1:13" s="5" customFormat="1" x14ac:dyDescent="0.2">
      <c r="A74" s="24">
        <v>2001</v>
      </c>
      <c r="B74" s="27"/>
      <c r="C74" s="27"/>
      <c r="D74" s="27"/>
      <c r="E74" s="27"/>
      <c r="F74" s="27"/>
      <c r="G74" s="27"/>
      <c r="H74" s="27"/>
      <c r="I74" s="27"/>
      <c r="J74" s="27"/>
      <c r="K74" s="27"/>
      <c r="L74" s="27"/>
      <c r="M74" s="27"/>
    </row>
    <row r="75" spans="1:13" s="5" customFormat="1" ht="12.75" customHeight="1" x14ac:dyDescent="0.2">
      <c r="A75" s="4" t="s">
        <v>15</v>
      </c>
      <c r="B75" s="27">
        <v>156.9</v>
      </c>
      <c r="C75" s="27">
        <v>69.900000000000006</v>
      </c>
      <c r="D75" s="27">
        <v>60.4</v>
      </c>
      <c r="E75" s="27">
        <v>93.4</v>
      </c>
      <c r="F75" s="27">
        <v>113</v>
      </c>
      <c r="G75" s="27">
        <v>46</v>
      </c>
      <c r="H75" s="27">
        <v>83.4</v>
      </c>
      <c r="I75" s="27">
        <v>132.6</v>
      </c>
      <c r="J75" s="27">
        <v>81.5</v>
      </c>
      <c r="K75" s="27">
        <v>60.1</v>
      </c>
      <c r="L75" s="27">
        <v>92.9</v>
      </c>
      <c r="M75" s="27">
        <v>91.1</v>
      </c>
    </row>
    <row r="76" spans="1:13" s="5" customFormat="1" ht="12.75" customHeight="1" x14ac:dyDescent="0.2">
      <c r="A76" s="4" t="s">
        <v>14</v>
      </c>
      <c r="B76" s="27">
        <v>153.80000000000001</v>
      </c>
      <c r="C76" s="27">
        <v>94.6</v>
      </c>
      <c r="D76" s="27">
        <v>85.9</v>
      </c>
      <c r="E76" s="27">
        <v>114.1</v>
      </c>
      <c r="F76" s="27">
        <v>173.3</v>
      </c>
      <c r="G76" s="27">
        <v>47.1</v>
      </c>
      <c r="H76" s="27">
        <v>111</v>
      </c>
      <c r="I76" s="27">
        <v>134.80000000000001</v>
      </c>
      <c r="J76" s="27">
        <v>107.3</v>
      </c>
      <c r="K76" s="27">
        <v>37.5</v>
      </c>
      <c r="L76" s="27">
        <v>89.7</v>
      </c>
      <c r="M76" s="27">
        <v>93.4</v>
      </c>
    </row>
    <row r="77" spans="1:13" s="5" customFormat="1" ht="12.75" customHeight="1" x14ac:dyDescent="0.2">
      <c r="A77" s="4" t="s">
        <v>13</v>
      </c>
      <c r="B77" s="27">
        <v>144.6</v>
      </c>
      <c r="C77" s="27">
        <v>102</v>
      </c>
      <c r="D77" s="27">
        <v>65.2</v>
      </c>
      <c r="E77" s="27">
        <v>54.2</v>
      </c>
      <c r="F77" s="27">
        <v>163.80000000000001</v>
      </c>
      <c r="G77" s="27">
        <v>33.700000000000003</v>
      </c>
      <c r="H77" s="27">
        <v>103.9</v>
      </c>
      <c r="I77" s="27">
        <v>127.6</v>
      </c>
      <c r="J77" s="27">
        <v>74.900000000000006</v>
      </c>
      <c r="K77" s="27">
        <v>57</v>
      </c>
      <c r="L77" s="27">
        <v>90.4</v>
      </c>
      <c r="M77" s="27">
        <v>92.6</v>
      </c>
    </row>
    <row r="78" spans="1:13" s="5" customFormat="1" ht="12.75" customHeight="1" x14ac:dyDescent="0.2">
      <c r="A78" s="22" t="s">
        <v>12</v>
      </c>
      <c r="B78" s="20">
        <v>106.2</v>
      </c>
      <c r="C78" s="20">
        <v>52.6</v>
      </c>
      <c r="D78" s="20">
        <v>157.5</v>
      </c>
      <c r="E78" s="20">
        <v>50.7</v>
      </c>
      <c r="F78" s="20">
        <v>117.7</v>
      </c>
      <c r="G78" s="20">
        <v>37.9</v>
      </c>
      <c r="H78" s="20">
        <v>79.3</v>
      </c>
      <c r="I78" s="20">
        <v>100.4</v>
      </c>
      <c r="J78" s="20">
        <v>64.7</v>
      </c>
      <c r="K78" s="20">
        <v>42.2</v>
      </c>
      <c r="L78" s="20">
        <v>71.599999999999994</v>
      </c>
      <c r="M78" s="20">
        <v>72.8</v>
      </c>
    </row>
    <row r="79" spans="1:13" s="5" customFormat="1" ht="12.75" customHeight="1" x14ac:dyDescent="0.2">
      <c r="A79" s="22"/>
      <c r="B79" s="20"/>
      <c r="C79" s="20"/>
      <c r="D79" s="20"/>
      <c r="E79" s="20"/>
      <c r="F79" s="20"/>
      <c r="G79" s="34" t="s">
        <v>16</v>
      </c>
      <c r="H79" s="20"/>
      <c r="I79" s="20"/>
      <c r="J79" s="20"/>
      <c r="K79" s="20"/>
      <c r="L79" s="20"/>
      <c r="M79" s="20"/>
    </row>
    <row r="80" spans="1:13" s="5" customFormat="1" ht="12.75" customHeight="1" x14ac:dyDescent="0.2">
      <c r="A80" s="24">
        <v>2001</v>
      </c>
      <c r="B80" s="27"/>
      <c r="C80" s="27"/>
      <c r="D80" s="27"/>
      <c r="E80" s="27"/>
      <c r="F80" s="27"/>
      <c r="G80" s="27"/>
      <c r="H80" s="27"/>
      <c r="I80" s="27"/>
      <c r="J80" s="27"/>
      <c r="K80" s="27"/>
      <c r="L80" s="27"/>
      <c r="M80" s="27"/>
    </row>
    <row r="81" spans="1:13" s="5" customFormat="1" ht="12.75" customHeight="1" x14ac:dyDescent="0.2">
      <c r="A81" s="4" t="s">
        <v>15</v>
      </c>
      <c r="B81" s="27">
        <v>170</v>
      </c>
      <c r="C81" s="27">
        <v>39.299999999999997</v>
      </c>
      <c r="D81" s="27">
        <v>118.1</v>
      </c>
      <c r="E81" s="27">
        <v>148.6</v>
      </c>
      <c r="F81" s="27">
        <v>148.4</v>
      </c>
      <c r="G81" s="27">
        <v>53.1</v>
      </c>
      <c r="H81" s="27">
        <v>93.3</v>
      </c>
      <c r="I81" s="27">
        <v>132.6</v>
      </c>
      <c r="J81" s="27">
        <v>81.5</v>
      </c>
      <c r="K81" s="27">
        <v>60.1</v>
      </c>
      <c r="L81" s="27">
        <v>94.5</v>
      </c>
      <c r="M81" s="27">
        <v>96.2</v>
      </c>
    </row>
    <row r="82" spans="1:13" s="5" customFormat="1" ht="12.75" customHeight="1" x14ac:dyDescent="0.2">
      <c r="A82" s="4" t="s">
        <v>14</v>
      </c>
      <c r="B82" s="27">
        <v>128.69999999999999</v>
      </c>
      <c r="C82" s="27">
        <v>74.099999999999994</v>
      </c>
      <c r="D82" s="27">
        <v>69</v>
      </c>
      <c r="E82" s="27">
        <v>69.3</v>
      </c>
      <c r="F82" s="27">
        <v>164.8</v>
      </c>
      <c r="G82" s="27">
        <v>28</v>
      </c>
      <c r="H82" s="27">
        <v>93.2</v>
      </c>
      <c r="I82" s="27">
        <v>134.80000000000001</v>
      </c>
      <c r="J82" s="27">
        <v>107.3</v>
      </c>
      <c r="K82" s="27">
        <v>37.5</v>
      </c>
      <c r="L82" s="27">
        <v>90.8</v>
      </c>
      <c r="M82" s="27">
        <v>91.9</v>
      </c>
    </row>
    <row r="83" spans="1:13" s="5" customFormat="1" ht="12.75" customHeight="1" x14ac:dyDescent="0.2">
      <c r="A83" s="4" t="s">
        <v>13</v>
      </c>
      <c r="B83" s="27">
        <v>123.9</v>
      </c>
      <c r="C83" s="27">
        <v>129.19999999999999</v>
      </c>
      <c r="D83" s="27">
        <v>75.900000000000006</v>
      </c>
      <c r="E83" s="27">
        <v>65.8</v>
      </c>
      <c r="F83" s="27">
        <v>155.4</v>
      </c>
      <c r="G83" s="27">
        <v>35</v>
      </c>
      <c r="H83" s="27">
        <v>107.3</v>
      </c>
      <c r="I83" s="27">
        <v>127.6</v>
      </c>
      <c r="J83" s="27">
        <v>74.900000000000006</v>
      </c>
      <c r="K83" s="27">
        <v>57</v>
      </c>
      <c r="L83" s="27">
        <v>90.5</v>
      </c>
      <c r="M83" s="27">
        <v>93.1</v>
      </c>
    </row>
    <row r="84" spans="1:13" s="5" customFormat="1" ht="12.75" customHeight="1" x14ac:dyDescent="0.2">
      <c r="A84" s="4" t="s">
        <v>12</v>
      </c>
      <c r="B84" s="27">
        <v>139</v>
      </c>
      <c r="C84" s="27">
        <v>76.400000000000006</v>
      </c>
      <c r="D84" s="27">
        <v>106</v>
      </c>
      <c r="E84" s="27">
        <v>28.7</v>
      </c>
      <c r="F84" s="27">
        <v>99.2</v>
      </c>
      <c r="G84" s="27">
        <v>48.6</v>
      </c>
      <c r="H84" s="27">
        <v>82.9</v>
      </c>
      <c r="I84" s="27">
        <v>100.4</v>
      </c>
      <c r="J84" s="27">
        <v>64.7</v>
      </c>
      <c r="K84" s="27">
        <v>42.2</v>
      </c>
      <c r="L84" s="27">
        <v>71.7</v>
      </c>
      <c r="M84" s="27">
        <v>73.400000000000006</v>
      </c>
    </row>
    <row r="85" spans="1:13" s="5" customFormat="1" ht="12.75" customHeight="1" x14ac:dyDescent="0.2">
      <c r="A85" s="33">
        <v>2002</v>
      </c>
      <c r="B85" s="27"/>
      <c r="C85" s="27"/>
      <c r="D85" s="27"/>
      <c r="E85" s="27"/>
      <c r="F85" s="27"/>
      <c r="G85" s="27"/>
      <c r="H85" s="27"/>
      <c r="I85" s="27"/>
      <c r="J85" s="27"/>
      <c r="K85" s="27"/>
      <c r="L85" s="27"/>
      <c r="M85" s="27"/>
    </row>
    <row r="86" spans="1:13" s="5" customFormat="1" ht="12.75" customHeight="1" x14ac:dyDescent="0.2">
      <c r="A86" s="4" t="s">
        <v>15</v>
      </c>
      <c r="B86" s="27">
        <v>85.6</v>
      </c>
      <c r="C86" s="27">
        <v>32.700000000000003</v>
      </c>
      <c r="D86" s="27">
        <v>91.2</v>
      </c>
      <c r="E86" s="27">
        <v>120.8</v>
      </c>
      <c r="F86" s="27">
        <v>147.9</v>
      </c>
      <c r="G86" s="27">
        <v>45.7</v>
      </c>
      <c r="H86" s="27">
        <v>79.8</v>
      </c>
      <c r="I86" s="27">
        <v>111.1</v>
      </c>
      <c r="J86" s="27">
        <v>96.9</v>
      </c>
      <c r="K86" s="27">
        <v>36</v>
      </c>
      <c r="L86" s="27">
        <v>82.8</v>
      </c>
      <c r="M86" s="27">
        <v>82.3</v>
      </c>
    </row>
    <row r="87" spans="1:13" s="5" customFormat="1" ht="12.75" customHeight="1" x14ac:dyDescent="0.2">
      <c r="A87" s="4" t="s">
        <v>14</v>
      </c>
      <c r="B87" s="27">
        <v>143.19999999999999</v>
      </c>
      <c r="C87" s="27">
        <v>61.9</v>
      </c>
      <c r="D87" s="27">
        <v>77.900000000000006</v>
      </c>
      <c r="E87" s="27">
        <v>79.2</v>
      </c>
      <c r="F87" s="27">
        <v>167.9</v>
      </c>
      <c r="G87" s="27">
        <v>50.7</v>
      </c>
      <c r="H87" s="27">
        <v>103.2</v>
      </c>
      <c r="I87" s="27">
        <v>111.8</v>
      </c>
      <c r="J87" s="27">
        <v>105</v>
      </c>
      <c r="K87" s="27">
        <v>38.799999999999997</v>
      </c>
      <c r="L87" s="27">
        <v>86</v>
      </c>
      <c r="M87" s="27">
        <v>89</v>
      </c>
    </row>
    <row r="88" spans="1:13" s="5" customFormat="1" ht="12.75" customHeight="1" x14ac:dyDescent="0.2">
      <c r="A88" s="4" t="s">
        <v>13</v>
      </c>
      <c r="B88" s="27">
        <v>131.4</v>
      </c>
      <c r="C88" s="27">
        <v>126.3</v>
      </c>
      <c r="D88" s="27">
        <v>79.599999999999994</v>
      </c>
      <c r="E88" s="27">
        <v>128.69999999999999</v>
      </c>
      <c r="F88" s="27">
        <v>140.5</v>
      </c>
      <c r="G88" s="27">
        <v>49.1</v>
      </c>
      <c r="H88" s="27">
        <v>109.1</v>
      </c>
      <c r="I88" s="27">
        <v>85.3</v>
      </c>
      <c r="J88" s="27">
        <v>80.7</v>
      </c>
      <c r="K88" s="27">
        <v>33.200000000000003</v>
      </c>
      <c r="L88" s="27">
        <v>68.099999999999994</v>
      </c>
      <c r="M88" s="27">
        <v>76.099999999999994</v>
      </c>
    </row>
    <row r="89" spans="1:13" s="5" customFormat="1" ht="12.75" customHeight="1" x14ac:dyDescent="0.2">
      <c r="A89" s="4" t="s">
        <v>12</v>
      </c>
      <c r="B89" s="27">
        <v>155</v>
      </c>
      <c r="C89" s="27">
        <v>86.8</v>
      </c>
      <c r="D89" s="27">
        <v>11.6</v>
      </c>
      <c r="E89" s="27">
        <v>229.7</v>
      </c>
      <c r="F89" s="27">
        <v>138.69999999999999</v>
      </c>
      <c r="G89" s="27">
        <v>74.5</v>
      </c>
      <c r="H89" s="27">
        <v>113.7</v>
      </c>
      <c r="I89" s="27">
        <v>115.4</v>
      </c>
      <c r="J89" s="27">
        <v>45.8</v>
      </c>
      <c r="K89" s="27">
        <v>33.4</v>
      </c>
      <c r="L89" s="27">
        <v>75.2</v>
      </c>
      <c r="M89" s="27">
        <v>83.5</v>
      </c>
    </row>
    <row r="90" spans="1:13" s="5" customFormat="1" ht="11.25" customHeight="1" x14ac:dyDescent="0.2">
      <c r="A90" s="24">
        <v>2003</v>
      </c>
      <c r="B90" s="27"/>
      <c r="C90" s="27"/>
      <c r="D90" s="27"/>
      <c r="E90" s="27"/>
      <c r="F90" s="27"/>
      <c r="G90" s="27"/>
      <c r="H90" s="27"/>
      <c r="I90" s="27"/>
      <c r="J90" s="27"/>
      <c r="K90" s="27"/>
      <c r="L90" s="27"/>
      <c r="M90" s="27"/>
    </row>
    <row r="91" spans="1:13" s="5" customFormat="1" ht="12.75" customHeight="1" x14ac:dyDescent="0.2">
      <c r="A91" s="4" t="s">
        <v>15</v>
      </c>
      <c r="B91" s="27">
        <v>119.6</v>
      </c>
      <c r="C91" s="27">
        <v>38.5</v>
      </c>
      <c r="D91" s="27">
        <v>31.5</v>
      </c>
      <c r="E91" s="27">
        <v>184.2</v>
      </c>
      <c r="F91" s="27">
        <v>174.1</v>
      </c>
      <c r="G91" s="27">
        <v>65.099999999999994</v>
      </c>
      <c r="H91" s="27">
        <v>106.1</v>
      </c>
      <c r="I91" s="27">
        <v>122.6</v>
      </c>
      <c r="J91" s="27">
        <v>124.5</v>
      </c>
      <c r="K91" s="27">
        <v>34.5</v>
      </c>
      <c r="L91" s="27">
        <v>95.6</v>
      </c>
      <c r="M91" s="27">
        <v>97.9</v>
      </c>
    </row>
    <row r="92" spans="1:13" s="5" customFormat="1" ht="12.75" customHeight="1" x14ac:dyDescent="0.2">
      <c r="A92" s="4" t="s">
        <v>14</v>
      </c>
      <c r="B92" s="27">
        <v>200.8</v>
      </c>
      <c r="C92" s="27">
        <v>70.7</v>
      </c>
      <c r="D92" s="27">
        <v>39.799999999999997</v>
      </c>
      <c r="E92" s="27">
        <v>285.2</v>
      </c>
      <c r="F92" s="27">
        <v>152.6</v>
      </c>
      <c r="G92" s="27">
        <v>57.3</v>
      </c>
      <c r="H92" s="27">
        <v>124.5</v>
      </c>
      <c r="I92" s="27">
        <v>104.7</v>
      </c>
      <c r="J92" s="27">
        <v>102.7</v>
      </c>
      <c r="K92" s="27">
        <v>37.799999999999997</v>
      </c>
      <c r="L92" s="27">
        <v>82.9</v>
      </c>
      <c r="M92" s="27">
        <v>92.3</v>
      </c>
    </row>
    <row r="93" spans="1:13" s="5" customFormat="1" ht="12.75" customHeight="1" x14ac:dyDescent="0.2">
      <c r="A93" s="4" t="s">
        <v>13</v>
      </c>
      <c r="B93" s="27">
        <v>149.1</v>
      </c>
      <c r="C93" s="27">
        <v>138</v>
      </c>
      <c r="D93" s="27">
        <v>21.6</v>
      </c>
      <c r="E93" s="27">
        <v>253.5</v>
      </c>
      <c r="F93" s="27">
        <v>138.1</v>
      </c>
      <c r="G93" s="27">
        <v>58.5</v>
      </c>
      <c r="H93" s="27">
        <v>123.1</v>
      </c>
      <c r="I93" s="27">
        <v>128.30000000000001</v>
      </c>
      <c r="J93" s="27">
        <v>84.6</v>
      </c>
      <c r="K93" s="27">
        <v>39.299999999999997</v>
      </c>
      <c r="L93" s="27">
        <v>91.8</v>
      </c>
      <c r="M93" s="27">
        <v>98.6</v>
      </c>
    </row>
    <row r="94" spans="1:13" s="5" customFormat="1" ht="12.75" customHeight="1" x14ac:dyDescent="0.2">
      <c r="A94" s="4" t="s">
        <v>12</v>
      </c>
      <c r="B94" s="27">
        <v>125.5</v>
      </c>
      <c r="C94" s="27">
        <v>88.2</v>
      </c>
      <c r="D94" s="27">
        <v>46.4</v>
      </c>
      <c r="E94" s="27">
        <v>221.8</v>
      </c>
      <c r="F94" s="27">
        <v>135.6</v>
      </c>
      <c r="G94" s="27">
        <v>60.8</v>
      </c>
      <c r="H94" s="27">
        <v>108</v>
      </c>
      <c r="I94" s="27">
        <v>134.80000000000001</v>
      </c>
      <c r="J94" s="27">
        <v>133.4</v>
      </c>
      <c r="K94" s="27">
        <v>26.3</v>
      </c>
      <c r="L94" s="27">
        <v>104.2</v>
      </c>
      <c r="M94" s="27">
        <v>104.9</v>
      </c>
    </row>
    <row r="95" spans="1:13" s="5" customFormat="1" ht="12.75" customHeight="1" x14ac:dyDescent="0.2">
      <c r="A95" s="24">
        <v>2004</v>
      </c>
      <c r="B95" s="27"/>
      <c r="C95" s="27"/>
      <c r="D95" s="27"/>
      <c r="E95" s="27"/>
      <c r="F95" s="27"/>
      <c r="G95" s="27"/>
      <c r="H95" s="27"/>
      <c r="I95" s="27"/>
      <c r="J95" s="27"/>
      <c r="K95" s="27"/>
      <c r="L95" s="27"/>
      <c r="M95" s="27"/>
    </row>
    <row r="96" spans="1:13" s="5" customFormat="1" ht="12.75" customHeight="1" x14ac:dyDescent="0.2">
      <c r="A96" s="4" t="s">
        <v>15</v>
      </c>
      <c r="B96" s="27">
        <v>153.6</v>
      </c>
      <c r="C96" s="27">
        <v>40</v>
      </c>
      <c r="D96" s="27">
        <v>87.9</v>
      </c>
      <c r="E96" s="27">
        <v>150.5</v>
      </c>
      <c r="F96" s="27">
        <v>185.7</v>
      </c>
      <c r="G96" s="27">
        <v>59.4</v>
      </c>
      <c r="H96" s="27">
        <v>115.3</v>
      </c>
      <c r="I96" s="27">
        <v>126.9</v>
      </c>
      <c r="J96" s="27">
        <v>89.4</v>
      </c>
      <c r="K96" s="27">
        <v>30.1</v>
      </c>
      <c r="L96" s="27">
        <v>92.1</v>
      </c>
      <c r="M96" s="27">
        <v>96.7</v>
      </c>
    </row>
    <row r="97" spans="1:13" s="5" customFormat="1" ht="12.75" customHeight="1" x14ac:dyDescent="0.2">
      <c r="A97" s="4" t="s">
        <v>14</v>
      </c>
      <c r="B97" s="27">
        <v>134.4</v>
      </c>
      <c r="C97" s="27">
        <v>84.3</v>
      </c>
      <c r="D97" s="27">
        <v>76.3</v>
      </c>
      <c r="E97" s="27">
        <v>285.2</v>
      </c>
      <c r="F97" s="27">
        <v>170.6</v>
      </c>
      <c r="G97" s="27">
        <v>51.9</v>
      </c>
      <c r="H97" s="27">
        <v>122</v>
      </c>
      <c r="I97" s="27">
        <v>124</v>
      </c>
      <c r="J97" s="27">
        <v>94.8</v>
      </c>
      <c r="K97" s="27">
        <v>34.9</v>
      </c>
      <c r="L97" s="27">
        <v>93.7</v>
      </c>
      <c r="M97" s="27">
        <v>99</v>
      </c>
    </row>
    <row r="98" spans="1:13" s="5" customFormat="1" ht="12.75" customHeight="1" x14ac:dyDescent="0.2">
      <c r="A98" s="4" t="s">
        <v>13</v>
      </c>
      <c r="B98" s="27">
        <v>155</v>
      </c>
      <c r="C98" s="27">
        <v>115.5</v>
      </c>
      <c r="D98" s="27">
        <v>92.8</v>
      </c>
      <c r="E98" s="27">
        <v>162.4</v>
      </c>
      <c r="F98" s="27">
        <v>124.4</v>
      </c>
      <c r="G98" s="27">
        <v>53</v>
      </c>
      <c r="H98" s="27">
        <v>111.3</v>
      </c>
      <c r="I98" s="27">
        <v>106.1</v>
      </c>
      <c r="J98" s="27">
        <v>76.8</v>
      </c>
      <c r="K98" s="27">
        <v>21.5</v>
      </c>
      <c r="L98" s="27">
        <v>77.400000000000006</v>
      </c>
      <c r="M98" s="27">
        <v>83.7</v>
      </c>
    </row>
    <row r="99" spans="1:13" s="5" customFormat="1" ht="12.75" customHeight="1" x14ac:dyDescent="0.2">
      <c r="A99" s="4" t="s">
        <v>12</v>
      </c>
      <c r="B99" s="27">
        <v>169.8</v>
      </c>
      <c r="C99" s="27">
        <v>67.3</v>
      </c>
      <c r="D99" s="27">
        <v>61.3</v>
      </c>
      <c r="E99" s="27">
        <v>295.10000000000002</v>
      </c>
      <c r="F99" s="27">
        <v>142</v>
      </c>
      <c r="G99" s="27">
        <v>77</v>
      </c>
      <c r="H99" s="27">
        <v>122.1</v>
      </c>
      <c r="I99" s="27">
        <v>126.2</v>
      </c>
      <c r="J99" s="27">
        <v>74.7</v>
      </c>
      <c r="K99" s="27">
        <v>29.2</v>
      </c>
      <c r="L99" s="27">
        <v>86.2</v>
      </c>
      <c r="M99" s="27">
        <v>93</v>
      </c>
    </row>
    <row r="100" spans="1:13" s="5" customFormat="1" ht="12.75" customHeight="1" x14ac:dyDescent="0.2">
      <c r="A100" s="24">
        <v>2005</v>
      </c>
      <c r="B100" s="27"/>
      <c r="C100" s="27"/>
      <c r="D100" s="27"/>
      <c r="E100" s="27"/>
      <c r="F100" s="27"/>
      <c r="G100" s="27"/>
      <c r="H100" s="27"/>
      <c r="I100" s="27"/>
      <c r="J100" s="27"/>
      <c r="K100" s="27"/>
      <c r="L100" s="27"/>
      <c r="M100" s="27"/>
    </row>
    <row r="101" spans="1:13" s="5" customFormat="1" ht="12.75" customHeight="1" x14ac:dyDescent="0.2">
      <c r="A101" s="4" t="s">
        <v>15</v>
      </c>
      <c r="B101" s="27">
        <v>127</v>
      </c>
      <c r="C101" s="27">
        <v>29.2</v>
      </c>
      <c r="D101" s="27">
        <v>132.6</v>
      </c>
      <c r="E101" s="27">
        <v>229.7</v>
      </c>
      <c r="F101" s="27">
        <v>117.9</v>
      </c>
      <c r="G101" s="27">
        <v>72.900000000000006</v>
      </c>
      <c r="H101" s="27">
        <v>94.5</v>
      </c>
      <c r="I101" s="27">
        <v>123.3</v>
      </c>
      <c r="J101" s="27">
        <v>125.1</v>
      </c>
      <c r="K101" s="27">
        <v>19.399999999999999</v>
      </c>
      <c r="L101" s="27">
        <v>97.6</v>
      </c>
      <c r="M101" s="27">
        <v>97</v>
      </c>
    </row>
    <row r="102" spans="1:13" s="5" customFormat="1" ht="12.75" customHeight="1" x14ac:dyDescent="0.2">
      <c r="A102" s="4" t="s">
        <v>14</v>
      </c>
      <c r="B102" s="27">
        <v>152.1</v>
      </c>
      <c r="C102" s="27">
        <v>82.4</v>
      </c>
      <c r="D102" s="27">
        <v>86.2</v>
      </c>
      <c r="E102" s="27">
        <v>312.89999999999998</v>
      </c>
      <c r="F102" s="27">
        <v>229.8</v>
      </c>
      <c r="G102" s="27">
        <v>63.7</v>
      </c>
      <c r="H102" s="27">
        <v>140.9</v>
      </c>
      <c r="I102" s="27">
        <v>128.30000000000001</v>
      </c>
      <c r="J102" s="27">
        <v>95.2</v>
      </c>
      <c r="K102" s="27">
        <v>36.299999999999997</v>
      </c>
      <c r="L102" s="27">
        <v>93.7</v>
      </c>
      <c r="M102" s="27">
        <v>102.3</v>
      </c>
    </row>
    <row r="103" spans="1:13" s="5" customFormat="1" ht="12.75" customHeight="1" x14ac:dyDescent="0.2">
      <c r="A103" s="4" t="s">
        <v>13</v>
      </c>
      <c r="B103" s="27">
        <v>184.6</v>
      </c>
      <c r="C103" s="27">
        <v>149.69999999999999</v>
      </c>
      <c r="D103" s="27">
        <v>97.8</v>
      </c>
      <c r="E103" s="27">
        <v>206</v>
      </c>
      <c r="F103" s="27">
        <v>101.8</v>
      </c>
      <c r="G103" s="27">
        <v>60.2</v>
      </c>
      <c r="H103" s="27">
        <v>120.9</v>
      </c>
      <c r="I103" s="27">
        <v>130.5</v>
      </c>
      <c r="J103" s="27">
        <v>0</v>
      </c>
      <c r="K103" s="27">
        <v>31.2</v>
      </c>
      <c r="L103" s="27">
        <v>21.3</v>
      </c>
      <c r="M103" s="27">
        <v>94.6</v>
      </c>
    </row>
    <row r="104" spans="1:13" s="5" customFormat="1" ht="12.75" customHeight="1" x14ac:dyDescent="0.2">
      <c r="A104" s="4" t="s">
        <v>12</v>
      </c>
      <c r="B104" s="27">
        <v>189</v>
      </c>
      <c r="C104" s="27">
        <v>90.2</v>
      </c>
      <c r="D104" s="27">
        <v>53</v>
      </c>
      <c r="E104" s="27">
        <v>328.8</v>
      </c>
      <c r="F104" s="27">
        <v>185.7</v>
      </c>
      <c r="G104" s="27">
        <v>75.5</v>
      </c>
      <c r="H104" s="27">
        <v>136.30000000000001</v>
      </c>
      <c r="I104" s="27">
        <v>123.3</v>
      </c>
      <c r="J104" s="27">
        <v>126.3</v>
      </c>
      <c r="K104" s="27">
        <v>35.5</v>
      </c>
      <c r="L104" s="27">
        <v>98.6</v>
      </c>
      <c r="M104" s="27">
        <v>105.1</v>
      </c>
    </row>
    <row r="105" spans="1:13" s="5" customFormat="1" ht="12.75" customHeight="1" x14ac:dyDescent="0.2">
      <c r="A105" s="24">
        <v>2006</v>
      </c>
      <c r="B105" s="27"/>
      <c r="C105" s="27"/>
      <c r="D105" s="27"/>
      <c r="E105" s="27"/>
      <c r="F105" s="27"/>
      <c r="G105" s="27"/>
      <c r="H105" s="27"/>
      <c r="I105" s="27"/>
      <c r="J105" s="27"/>
      <c r="K105" s="27"/>
      <c r="L105" s="27"/>
      <c r="M105" s="27"/>
    </row>
    <row r="106" spans="1:13" s="5" customFormat="1" ht="12.75" customHeight="1" x14ac:dyDescent="0.2">
      <c r="A106" s="4" t="s">
        <v>15</v>
      </c>
      <c r="B106" s="27">
        <v>158</v>
      </c>
      <c r="C106" s="27">
        <v>44.8</v>
      </c>
      <c r="D106" s="27">
        <v>38.1</v>
      </c>
      <c r="E106" s="27">
        <v>239.6</v>
      </c>
      <c r="F106" s="27">
        <v>168.4</v>
      </c>
      <c r="G106" s="27">
        <v>76.2</v>
      </c>
      <c r="H106" s="27">
        <v>109.2</v>
      </c>
      <c r="I106" s="27">
        <v>104.7</v>
      </c>
      <c r="J106" s="27">
        <v>90</v>
      </c>
      <c r="K106" s="27">
        <v>36.5</v>
      </c>
      <c r="L106" s="27">
        <v>77</v>
      </c>
      <c r="M106" s="27">
        <v>82.4</v>
      </c>
    </row>
    <row r="107" spans="1:13" s="5" customFormat="1" ht="12.75" customHeight="1" x14ac:dyDescent="0.2">
      <c r="A107" s="4" t="s">
        <v>14</v>
      </c>
      <c r="B107" s="27">
        <v>200.8</v>
      </c>
      <c r="C107" s="27">
        <v>78.5</v>
      </c>
      <c r="D107" s="27">
        <v>82.9</v>
      </c>
      <c r="E107" s="27">
        <v>227.7</v>
      </c>
      <c r="F107" s="27">
        <v>147</v>
      </c>
      <c r="G107" s="27">
        <v>75.2</v>
      </c>
      <c r="H107" s="27">
        <v>117.9</v>
      </c>
      <c r="I107" s="27">
        <v>99.6</v>
      </c>
      <c r="J107" s="27">
        <v>132.4</v>
      </c>
      <c r="K107" s="27">
        <v>38.9</v>
      </c>
      <c r="L107" s="27">
        <v>91.4</v>
      </c>
      <c r="M107" s="27">
        <v>95.3</v>
      </c>
    </row>
    <row r="108" spans="1:13" s="5" customFormat="1" ht="12.75" customHeight="1" x14ac:dyDescent="0.2">
      <c r="A108" s="4" t="s">
        <v>13</v>
      </c>
      <c r="B108" s="27">
        <v>183.1</v>
      </c>
      <c r="C108" s="27">
        <v>85.8</v>
      </c>
      <c r="D108" s="27">
        <v>23.2</v>
      </c>
      <c r="E108" s="27">
        <v>202</v>
      </c>
      <c r="F108" s="27">
        <v>173.8</v>
      </c>
      <c r="G108" s="27">
        <v>71.5</v>
      </c>
      <c r="H108" s="27">
        <v>124.7</v>
      </c>
      <c r="I108" s="27">
        <v>93.9</v>
      </c>
      <c r="J108" s="27">
        <v>108.9</v>
      </c>
      <c r="K108" s="27">
        <v>25.8</v>
      </c>
      <c r="L108" s="27">
        <v>79.5</v>
      </c>
      <c r="M108" s="27">
        <v>85.6</v>
      </c>
    </row>
    <row r="109" spans="1:13" s="5" customFormat="1" ht="12.75" customHeight="1" x14ac:dyDescent="0.2">
      <c r="A109" s="4" t="s">
        <v>12</v>
      </c>
      <c r="B109" s="27">
        <v>107.8</v>
      </c>
      <c r="C109" s="27">
        <v>45.8</v>
      </c>
      <c r="D109" s="27">
        <v>66.3</v>
      </c>
      <c r="E109" s="27">
        <v>152.5</v>
      </c>
      <c r="F109" s="27">
        <v>176.3</v>
      </c>
      <c r="G109" s="27">
        <v>95.4</v>
      </c>
      <c r="H109" s="27">
        <v>111.3</v>
      </c>
      <c r="I109" s="27">
        <v>108.2</v>
      </c>
      <c r="J109" s="27">
        <v>87.1</v>
      </c>
      <c r="K109" s="27">
        <v>32.4</v>
      </c>
      <c r="L109" s="27">
        <v>77.7</v>
      </c>
      <c r="M109" s="27">
        <v>82</v>
      </c>
    </row>
    <row r="110" spans="1:13" s="5" customFormat="1" ht="12.75" customHeight="1" x14ac:dyDescent="0.2">
      <c r="A110" s="24">
        <v>2007</v>
      </c>
      <c r="B110" s="27"/>
      <c r="C110" s="27"/>
      <c r="D110" s="27"/>
      <c r="E110" s="27"/>
      <c r="F110" s="27"/>
      <c r="G110" s="27"/>
      <c r="H110" s="27"/>
      <c r="I110" s="27"/>
      <c r="J110" s="27"/>
      <c r="K110" s="27"/>
      <c r="L110" s="27"/>
      <c r="M110" s="27"/>
    </row>
    <row r="111" spans="1:13" s="5" customFormat="1" ht="12.75" customHeight="1" x14ac:dyDescent="0.2">
      <c r="A111" s="4" t="s">
        <v>15</v>
      </c>
      <c r="B111" s="27">
        <v>140.30000000000001</v>
      </c>
      <c r="C111" s="27">
        <v>33.6</v>
      </c>
      <c r="D111" s="27">
        <v>21.6</v>
      </c>
      <c r="E111" s="27">
        <v>277.3</v>
      </c>
      <c r="F111" s="27">
        <v>233.1</v>
      </c>
      <c r="G111" s="27">
        <v>99.4</v>
      </c>
      <c r="H111" s="27">
        <v>141.19999999999999</v>
      </c>
      <c r="I111" s="27">
        <v>92.5</v>
      </c>
      <c r="J111" s="27">
        <v>83.6</v>
      </c>
      <c r="K111" s="27">
        <v>33</v>
      </c>
      <c r="L111" s="27">
        <v>72.3</v>
      </c>
      <c r="M111" s="27">
        <v>82</v>
      </c>
    </row>
    <row r="112" spans="1:13" s="5" customFormat="1" ht="12.75" customHeight="1" x14ac:dyDescent="0.2">
      <c r="A112" s="4" t="s">
        <v>14</v>
      </c>
      <c r="B112" s="27">
        <v>168.3</v>
      </c>
      <c r="C112" s="27">
        <v>52.6</v>
      </c>
      <c r="D112" s="27">
        <v>64.7</v>
      </c>
      <c r="E112" s="27">
        <v>281.2</v>
      </c>
      <c r="F112" s="27">
        <v>185.9</v>
      </c>
      <c r="G112" s="27">
        <v>93</v>
      </c>
      <c r="H112" s="27">
        <v>134.69999999999999</v>
      </c>
      <c r="I112" s="27">
        <v>109</v>
      </c>
      <c r="J112" s="27">
        <v>137.1</v>
      </c>
      <c r="K112" s="27">
        <v>36.9</v>
      </c>
      <c r="L112" s="27">
        <v>101.7</v>
      </c>
      <c r="M112" s="27">
        <v>106.6</v>
      </c>
    </row>
    <row r="113" spans="1:13" s="5" customFormat="1" ht="12.75" customHeight="1" x14ac:dyDescent="0.2">
      <c r="A113" s="4" t="s">
        <v>13</v>
      </c>
      <c r="B113" s="27">
        <v>239.2</v>
      </c>
      <c r="C113" s="27">
        <v>94.1</v>
      </c>
      <c r="D113" s="27">
        <v>41.4</v>
      </c>
      <c r="E113" s="27">
        <v>249.5</v>
      </c>
      <c r="F113" s="27">
        <v>150.6</v>
      </c>
      <c r="G113" s="27">
        <v>66</v>
      </c>
      <c r="H113" s="27">
        <v>130.6</v>
      </c>
      <c r="I113" s="27">
        <v>106.8</v>
      </c>
      <c r="J113" s="27">
        <v>76.599999999999994</v>
      </c>
      <c r="K113" s="27">
        <v>28.7</v>
      </c>
      <c r="L113" s="27">
        <v>73.3</v>
      </c>
      <c r="M113" s="27">
        <v>82.3</v>
      </c>
    </row>
    <row r="114" spans="1:13" s="5" customFormat="1" ht="12.75" customHeight="1" x14ac:dyDescent="0.2">
      <c r="A114" s="4" t="s">
        <v>12</v>
      </c>
      <c r="B114" s="27">
        <v>158</v>
      </c>
      <c r="C114" s="27">
        <v>85.8</v>
      </c>
      <c r="D114" s="27">
        <v>68</v>
      </c>
      <c r="E114" s="27">
        <v>180.2</v>
      </c>
      <c r="F114" s="27">
        <v>106.9</v>
      </c>
      <c r="G114" s="27">
        <v>79.400000000000006</v>
      </c>
      <c r="H114" s="27">
        <v>106</v>
      </c>
      <c r="I114" s="27">
        <v>103.9</v>
      </c>
      <c r="J114" s="27">
        <v>87.6</v>
      </c>
      <c r="K114" s="27">
        <v>28.5</v>
      </c>
      <c r="L114" s="27">
        <v>76.900000000000006</v>
      </c>
      <c r="M114" s="27">
        <v>81.599999999999994</v>
      </c>
    </row>
    <row r="115" spans="1:13" s="5" customFormat="1" ht="12.75" customHeight="1" x14ac:dyDescent="0.2">
      <c r="A115" s="24">
        <v>2008</v>
      </c>
      <c r="B115" s="27"/>
      <c r="C115" s="27"/>
      <c r="D115" s="27"/>
      <c r="E115" s="27"/>
      <c r="F115" s="27"/>
      <c r="G115" s="27"/>
      <c r="H115" s="27"/>
      <c r="I115" s="27"/>
      <c r="J115" s="27"/>
      <c r="K115" s="27"/>
      <c r="L115" s="27"/>
      <c r="M115" s="27"/>
    </row>
    <row r="116" spans="1:13" s="5" customFormat="1" ht="12.75" customHeight="1" x14ac:dyDescent="0.2">
      <c r="A116" s="4" t="s">
        <v>15</v>
      </c>
      <c r="B116" s="27">
        <v>137.30000000000001</v>
      </c>
      <c r="C116" s="27">
        <v>54.1</v>
      </c>
      <c r="D116" s="27">
        <v>152.5</v>
      </c>
      <c r="E116" s="27">
        <v>332.7</v>
      </c>
      <c r="F116" s="27">
        <v>235.9</v>
      </c>
      <c r="G116" s="27">
        <v>97.9</v>
      </c>
      <c r="H116" s="27">
        <v>151.4</v>
      </c>
      <c r="I116" s="27">
        <v>94.6</v>
      </c>
      <c r="J116" s="27">
        <v>97.7</v>
      </c>
      <c r="K116" s="27">
        <v>26.4</v>
      </c>
      <c r="L116" s="27">
        <v>77.2</v>
      </c>
      <c r="M116" s="27">
        <v>89.2</v>
      </c>
    </row>
    <row r="117" spans="1:13" s="5" customFormat="1" ht="12.75" customHeight="1" x14ac:dyDescent="0.2">
      <c r="A117" s="4" t="s">
        <v>14</v>
      </c>
      <c r="B117" s="27">
        <v>209.7</v>
      </c>
      <c r="C117" s="27">
        <v>86.3</v>
      </c>
      <c r="D117" s="27">
        <v>106.1</v>
      </c>
      <c r="E117" s="27">
        <v>297.10000000000002</v>
      </c>
      <c r="F117" s="27">
        <v>206.3</v>
      </c>
      <c r="G117" s="27">
        <v>82.7</v>
      </c>
      <c r="H117" s="27">
        <v>158.9</v>
      </c>
      <c r="I117" s="27">
        <v>112.5</v>
      </c>
      <c r="J117" s="27">
        <v>89.2</v>
      </c>
      <c r="K117" s="27">
        <v>30.8</v>
      </c>
      <c r="L117" s="27">
        <v>81.099999999999994</v>
      </c>
      <c r="M117" s="27">
        <v>94.5</v>
      </c>
    </row>
    <row r="118" spans="1:13" s="5" customFormat="1" ht="12.75" customHeight="1" x14ac:dyDescent="0.2">
      <c r="A118" s="4" t="s">
        <v>13</v>
      </c>
      <c r="B118" s="27">
        <v>248.1</v>
      </c>
      <c r="C118" s="27">
        <v>104.8</v>
      </c>
      <c r="D118" s="27">
        <v>157.5</v>
      </c>
      <c r="E118" s="27">
        <v>279.2</v>
      </c>
      <c r="F118" s="27">
        <v>158.9</v>
      </c>
      <c r="G118" s="27">
        <v>55.3</v>
      </c>
      <c r="H118" s="27">
        <v>147.4</v>
      </c>
      <c r="I118" s="27">
        <v>113.3</v>
      </c>
      <c r="J118" s="27">
        <v>88.4</v>
      </c>
      <c r="K118" s="27">
        <v>22.6</v>
      </c>
      <c r="L118" s="27">
        <v>78.5</v>
      </c>
      <c r="M118" s="27">
        <v>90.4</v>
      </c>
    </row>
    <row r="119" spans="1:13" s="5" customFormat="1" ht="12.75" customHeight="1" x14ac:dyDescent="0.2">
      <c r="A119" s="4" t="s">
        <v>12</v>
      </c>
      <c r="B119" s="27">
        <v>191.9</v>
      </c>
      <c r="C119" s="27">
        <v>81.400000000000006</v>
      </c>
      <c r="D119" s="27">
        <v>124.3</v>
      </c>
      <c r="E119" s="27">
        <v>318.8</v>
      </c>
      <c r="F119" s="27">
        <v>218.2</v>
      </c>
      <c r="G119" s="27">
        <v>65.5</v>
      </c>
      <c r="H119" s="27">
        <v>165.9</v>
      </c>
      <c r="I119" s="27">
        <v>133.30000000000001</v>
      </c>
      <c r="J119" s="27">
        <v>83.4</v>
      </c>
      <c r="K119" s="27">
        <v>32.4</v>
      </c>
      <c r="L119" s="27">
        <v>88.2</v>
      </c>
      <c r="M119" s="27">
        <v>102.2</v>
      </c>
    </row>
    <row r="120" spans="1:13" s="5" customFormat="1" ht="12.75" customHeight="1" x14ac:dyDescent="0.2">
      <c r="A120" s="24">
        <v>2009</v>
      </c>
      <c r="B120" s="27"/>
      <c r="C120" s="27"/>
      <c r="D120" s="27"/>
      <c r="E120" s="27"/>
      <c r="F120" s="27"/>
      <c r="G120" s="27"/>
      <c r="H120" s="27"/>
      <c r="I120" s="27"/>
      <c r="J120" s="27"/>
      <c r="K120" s="27"/>
      <c r="L120" s="27"/>
      <c r="M120" s="27"/>
    </row>
    <row r="121" spans="1:13" s="5" customFormat="1" ht="12.75" customHeight="1" x14ac:dyDescent="0.2">
      <c r="A121" s="4" t="s">
        <v>15</v>
      </c>
      <c r="B121" s="27">
        <v>248.1</v>
      </c>
      <c r="C121" s="27">
        <v>42.4</v>
      </c>
      <c r="D121" s="27">
        <v>77.900000000000006</v>
      </c>
      <c r="E121" s="27">
        <v>237.7</v>
      </c>
      <c r="F121" s="27">
        <v>193.1</v>
      </c>
      <c r="G121" s="27">
        <v>53.1</v>
      </c>
      <c r="H121" s="27">
        <v>150.80000000000001</v>
      </c>
      <c r="I121" s="27">
        <v>124</v>
      </c>
      <c r="J121" s="27">
        <v>73.900000000000006</v>
      </c>
      <c r="K121" s="27">
        <v>30.9</v>
      </c>
      <c r="L121" s="27">
        <v>85.4</v>
      </c>
      <c r="M121" s="27">
        <v>96.9</v>
      </c>
    </row>
    <row r="122" spans="1:13" s="5" customFormat="1" ht="12.75" customHeight="1" x14ac:dyDescent="0.2">
      <c r="A122" s="4" t="s">
        <v>14</v>
      </c>
      <c r="B122" s="27">
        <v>153.6</v>
      </c>
      <c r="C122" s="27">
        <v>65.8</v>
      </c>
      <c r="D122" s="27">
        <v>48.1</v>
      </c>
      <c r="E122" s="27">
        <v>130.69999999999999</v>
      </c>
      <c r="F122" s="27">
        <v>205</v>
      </c>
      <c r="G122" s="27">
        <v>55.3</v>
      </c>
      <c r="H122" s="27">
        <v>134.80000000000001</v>
      </c>
      <c r="I122" s="27">
        <v>116.8</v>
      </c>
      <c r="J122" s="27">
        <v>60.8</v>
      </c>
      <c r="K122" s="27">
        <v>18.600000000000001</v>
      </c>
      <c r="L122" s="27">
        <v>81.5</v>
      </c>
      <c r="M122" s="27">
        <v>91</v>
      </c>
    </row>
    <row r="123" spans="1:13" s="5" customFormat="1" ht="12.75" customHeight="1" x14ac:dyDescent="0.2">
      <c r="A123" s="4" t="s">
        <v>13</v>
      </c>
      <c r="B123" s="27">
        <v>230.3</v>
      </c>
      <c r="C123" s="27">
        <v>98.5</v>
      </c>
      <c r="D123" s="27">
        <v>107.8</v>
      </c>
      <c r="E123" s="27">
        <v>225.8</v>
      </c>
      <c r="F123" s="27">
        <v>177.6</v>
      </c>
      <c r="G123" s="27">
        <v>54</v>
      </c>
      <c r="H123" s="27">
        <v>149.4</v>
      </c>
      <c r="I123" s="27">
        <v>103.2</v>
      </c>
      <c r="J123" s="27">
        <v>89.2</v>
      </c>
      <c r="K123" s="27">
        <v>22.1</v>
      </c>
      <c r="L123" s="27">
        <v>83.3</v>
      </c>
      <c r="M123" s="27">
        <v>95.4</v>
      </c>
    </row>
    <row r="124" spans="1:13" s="5" customFormat="1" ht="12.75" customHeight="1" x14ac:dyDescent="0.2">
      <c r="A124" s="4" t="s">
        <v>12</v>
      </c>
      <c r="B124" s="32">
        <v>79.7</v>
      </c>
      <c r="C124" s="32">
        <v>96.5</v>
      </c>
      <c r="D124" s="32">
        <v>18.2</v>
      </c>
      <c r="E124" s="32">
        <v>293.10000000000002</v>
      </c>
      <c r="F124" s="32">
        <v>211.2</v>
      </c>
      <c r="G124" s="32">
        <v>85.5</v>
      </c>
      <c r="H124" s="32">
        <v>139.4</v>
      </c>
      <c r="I124" s="32">
        <v>114.7</v>
      </c>
      <c r="J124" s="32">
        <v>72.8</v>
      </c>
      <c r="K124" s="32">
        <v>21.7</v>
      </c>
      <c r="L124" s="32">
        <v>88.8</v>
      </c>
      <c r="M124" s="32">
        <v>98.1</v>
      </c>
    </row>
    <row r="125" spans="1:13" s="5" customFormat="1" ht="12.75" customHeight="1" x14ac:dyDescent="0.2">
      <c r="A125" s="30">
        <v>2010</v>
      </c>
      <c r="B125" s="32"/>
      <c r="C125" s="32"/>
      <c r="D125" s="32"/>
      <c r="E125" s="32"/>
      <c r="F125" s="32"/>
      <c r="G125" s="32"/>
      <c r="H125" s="32"/>
      <c r="I125" s="32"/>
      <c r="J125" s="32"/>
      <c r="K125" s="32"/>
      <c r="L125" s="32"/>
      <c r="M125" s="32"/>
    </row>
    <row r="126" spans="1:13" s="5" customFormat="1" ht="12.75" customHeight="1" x14ac:dyDescent="0.2">
      <c r="A126" s="4" t="s">
        <v>15</v>
      </c>
      <c r="B126" s="32">
        <v>118.1</v>
      </c>
      <c r="C126" s="32">
        <v>48.7</v>
      </c>
      <c r="D126" s="32">
        <v>53</v>
      </c>
      <c r="E126" s="32">
        <v>168.3</v>
      </c>
      <c r="F126" s="32">
        <v>219.9</v>
      </c>
      <c r="G126" s="32">
        <v>82.2</v>
      </c>
      <c r="H126" s="32">
        <v>130.69999999999999</v>
      </c>
      <c r="I126" s="32">
        <v>108.2</v>
      </c>
      <c r="J126" s="32">
        <v>69.900000000000006</v>
      </c>
      <c r="K126" s="32">
        <v>22.9</v>
      </c>
      <c r="L126" s="32">
        <v>83.7</v>
      </c>
      <c r="M126" s="32">
        <v>92.3</v>
      </c>
    </row>
    <row r="127" spans="1:13" s="5" customFormat="1" ht="12.75" customHeight="1" x14ac:dyDescent="0.2">
      <c r="A127" s="4" t="s">
        <v>14</v>
      </c>
      <c r="B127" s="32">
        <v>147.69999999999999</v>
      </c>
      <c r="C127" s="32">
        <v>66.8</v>
      </c>
      <c r="D127" s="32">
        <v>94.5</v>
      </c>
      <c r="E127" s="32">
        <v>213.9</v>
      </c>
      <c r="F127" s="32">
        <v>218.8</v>
      </c>
      <c r="G127" s="32">
        <v>73.900000000000006</v>
      </c>
      <c r="H127" s="32">
        <v>134.80000000000001</v>
      </c>
      <c r="I127" s="32">
        <v>122.6</v>
      </c>
      <c r="J127" s="32">
        <v>85.3</v>
      </c>
      <c r="K127" s="32">
        <v>19.600000000000001</v>
      </c>
      <c r="L127" s="32">
        <v>93.9</v>
      </c>
      <c r="M127" s="32">
        <v>101</v>
      </c>
    </row>
    <row r="128" spans="1:13" s="5" customFormat="1" ht="12.75" customHeight="1" x14ac:dyDescent="0.2">
      <c r="A128" s="4" t="s">
        <v>13</v>
      </c>
      <c r="B128" s="32">
        <v>187.5</v>
      </c>
      <c r="C128" s="32">
        <v>93.1</v>
      </c>
      <c r="D128" s="32">
        <v>89.5</v>
      </c>
      <c r="E128" s="32">
        <v>217.8</v>
      </c>
      <c r="F128" s="32">
        <v>250</v>
      </c>
      <c r="G128" s="32">
        <v>96.3</v>
      </c>
      <c r="H128" s="32">
        <v>158.19999999999999</v>
      </c>
      <c r="I128" s="32">
        <v>103.9</v>
      </c>
      <c r="J128" s="32">
        <v>67.2</v>
      </c>
      <c r="K128" s="32">
        <v>23.3</v>
      </c>
      <c r="L128" s="32">
        <v>80</v>
      </c>
      <c r="M128" s="32">
        <v>94.2</v>
      </c>
    </row>
    <row r="129" spans="1:13" s="5" customFormat="1" ht="12.75" customHeight="1" x14ac:dyDescent="0.2">
      <c r="A129" s="4" t="s">
        <v>12</v>
      </c>
      <c r="B129" s="32">
        <v>156.5</v>
      </c>
      <c r="C129" s="32">
        <v>63.9</v>
      </c>
      <c r="D129" s="32">
        <v>71.3</v>
      </c>
      <c r="E129" s="32">
        <v>310.89999999999998</v>
      </c>
      <c r="F129" s="32">
        <v>203.3</v>
      </c>
      <c r="G129" s="32">
        <v>107.4</v>
      </c>
      <c r="H129" s="32">
        <v>150.69999999999999</v>
      </c>
      <c r="I129" s="32">
        <v>106.1</v>
      </c>
      <c r="J129" s="32">
        <v>76.3</v>
      </c>
      <c r="K129" s="32">
        <v>29.9</v>
      </c>
      <c r="L129" s="32">
        <v>83.8</v>
      </c>
      <c r="M129" s="32">
        <v>96.2</v>
      </c>
    </row>
    <row r="130" spans="1:13" s="5" customFormat="1" ht="12.75" customHeight="1" x14ac:dyDescent="0.2">
      <c r="A130" s="30">
        <v>2011</v>
      </c>
      <c r="B130" s="32"/>
      <c r="C130" s="32"/>
      <c r="D130" s="32"/>
      <c r="E130" s="32"/>
      <c r="F130" s="32"/>
      <c r="G130" s="32"/>
      <c r="H130" s="32"/>
      <c r="I130" s="32"/>
      <c r="J130" s="32"/>
      <c r="K130" s="32"/>
      <c r="L130" s="32"/>
      <c r="M130" s="32"/>
    </row>
    <row r="131" spans="1:13" s="9" customFormat="1" ht="12.75" customHeight="1" x14ac:dyDescent="0.2">
      <c r="A131" s="4" t="s">
        <v>15</v>
      </c>
      <c r="B131" s="31">
        <v>124</v>
      </c>
      <c r="C131" s="31">
        <v>34.1</v>
      </c>
      <c r="D131" s="31">
        <v>235.4</v>
      </c>
      <c r="E131" s="31">
        <v>283.2</v>
      </c>
      <c r="F131" s="31">
        <v>307.89999999999998</v>
      </c>
      <c r="G131" s="31">
        <v>107.5</v>
      </c>
      <c r="H131" s="31">
        <v>190.3</v>
      </c>
      <c r="I131" s="31">
        <v>107.5</v>
      </c>
      <c r="J131" s="31">
        <v>62.5</v>
      </c>
      <c r="K131" s="31">
        <v>18.3</v>
      </c>
      <c r="L131" s="31">
        <v>79</v>
      </c>
      <c r="M131" s="31">
        <v>101.9</v>
      </c>
    </row>
    <row r="132" spans="1:13" s="9" customFormat="1" ht="12.75" customHeight="1" x14ac:dyDescent="0.2">
      <c r="A132" s="4" t="s">
        <v>14</v>
      </c>
      <c r="B132" s="31">
        <v>174.2</v>
      </c>
      <c r="C132" s="31">
        <v>79</v>
      </c>
      <c r="D132" s="31">
        <v>218.8</v>
      </c>
      <c r="E132" s="31">
        <v>184.2</v>
      </c>
      <c r="F132" s="31">
        <v>205</v>
      </c>
      <c r="G132" s="23">
        <v>111.1</v>
      </c>
      <c r="H132" s="23">
        <v>155</v>
      </c>
      <c r="I132" s="23">
        <v>101.8</v>
      </c>
      <c r="J132" s="23">
        <v>78.599999999999994</v>
      </c>
      <c r="K132" s="23">
        <v>21.9</v>
      </c>
      <c r="L132" s="23">
        <v>79.2</v>
      </c>
      <c r="M132" s="23">
        <v>95.5</v>
      </c>
    </row>
    <row r="133" spans="1:13" s="9" customFormat="1" ht="12.75" customHeight="1" x14ac:dyDescent="0.2">
      <c r="A133" s="4" t="s">
        <v>13</v>
      </c>
      <c r="B133" s="31">
        <v>239.2</v>
      </c>
      <c r="C133" s="31">
        <v>129.69999999999999</v>
      </c>
      <c r="D133" s="31">
        <v>84.5</v>
      </c>
      <c r="E133" s="31">
        <v>184.2</v>
      </c>
      <c r="F133" s="31">
        <v>257.7</v>
      </c>
      <c r="G133" s="23">
        <v>91.7</v>
      </c>
      <c r="H133" s="23">
        <v>185.1</v>
      </c>
      <c r="I133" s="23">
        <v>83.2</v>
      </c>
      <c r="J133" s="23">
        <v>60.4</v>
      </c>
      <c r="K133" s="23">
        <v>17.5</v>
      </c>
      <c r="L133" s="23">
        <v>63.5</v>
      </c>
      <c r="M133" s="23">
        <v>91.2</v>
      </c>
    </row>
    <row r="134" spans="1:13" s="29" customFormat="1" ht="12.75" customHeight="1" x14ac:dyDescent="0.2">
      <c r="A134" s="4" t="s">
        <v>12</v>
      </c>
      <c r="B134" s="23">
        <v>162.4</v>
      </c>
      <c r="C134" s="23">
        <v>115.5</v>
      </c>
      <c r="D134" s="23">
        <v>185.7</v>
      </c>
      <c r="E134" s="23">
        <v>243.6</v>
      </c>
      <c r="F134" s="23">
        <v>279.89999999999998</v>
      </c>
      <c r="G134" s="23">
        <v>112.8</v>
      </c>
      <c r="H134" s="23">
        <v>191.7</v>
      </c>
      <c r="I134" s="23">
        <v>79.599999999999994</v>
      </c>
      <c r="J134" s="23">
        <v>75.7</v>
      </c>
      <c r="K134" s="23">
        <v>23.2</v>
      </c>
      <c r="L134" s="23">
        <v>66.5</v>
      </c>
      <c r="M134" s="23">
        <v>97.4</v>
      </c>
    </row>
    <row r="135" spans="1:13" s="29" customFormat="1" ht="12.75" customHeight="1" x14ac:dyDescent="0.2">
      <c r="A135" s="30">
        <v>2012</v>
      </c>
      <c r="B135" s="23"/>
      <c r="C135" s="23"/>
      <c r="D135" s="23"/>
      <c r="E135" s="23"/>
      <c r="F135" s="23"/>
      <c r="G135" s="23"/>
      <c r="H135" s="23"/>
      <c r="I135" s="23"/>
      <c r="J135" s="23"/>
      <c r="K135" s="23"/>
      <c r="L135" s="23"/>
      <c r="M135" s="23"/>
    </row>
    <row r="136" spans="1:13" s="29" customFormat="1" ht="12.75" customHeight="1" x14ac:dyDescent="0.2">
      <c r="A136" s="4" t="s">
        <v>15</v>
      </c>
      <c r="B136" s="23">
        <v>84.2</v>
      </c>
      <c r="C136" s="23">
        <v>90.7</v>
      </c>
      <c r="D136" s="23">
        <v>207.2</v>
      </c>
      <c r="E136" s="23">
        <v>91.1</v>
      </c>
      <c r="F136" s="23">
        <v>205.2</v>
      </c>
      <c r="G136" s="23">
        <v>97.8</v>
      </c>
      <c r="H136" s="23">
        <v>135.30000000000001</v>
      </c>
      <c r="I136" s="23">
        <v>64.5</v>
      </c>
      <c r="J136" s="23">
        <v>70.5</v>
      </c>
      <c r="K136" s="23">
        <v>12.7</v>
      </c>
      <c r="L136" s="23">
        <v>55.1</v>
      </c>
      <c r="M136" s="23">
        <v>75.099999999999994</v>
      </c>
    </row>
    <row r="137" spans="1:13" s="29" customFormat="1" ht="12.75" customHeight="1" x14ac:dyDescent="0.2">
      <c r="A137" s="4" t="s">
        <v>14</v>
      </c>
      <c r="B137" s="23">
        <v>158</v>
      </c>
      <c r="C137" s="23">
        <v>59</v>
      </c>
      <c r="D137" s="23">
        <v>198.9</v>
      </c>
      <c r="E137" s="23">
        <v>83.2</v>
      </c>
      <c r="F137" s="23">
        <v>267.5</v>
      </c>
      <c r="G137" s="23">
        <v>99</v>
      </c>
      <c r="H137" s="23">
        <v>159.5</v>
      </c>
      <c r="I137" s="23">
        <v>96.1</v>
      </c>
      <c r="J137" s="23">
        <v>53.3</v>
      </c>
      <c r="K137" s="23">
        <v>26.6</v>
      </c>
      <c r="L137" s="23">
        <v>69.7</v>
      </c>
      <c r="M137" s="23">
        <v>91.7</v>
      </c>
    </row>
    <row r="138" spans="1:13" s="29" customFormat="1" ht="12.75" customHeight="1" x14ac:dyDescent="0.2">
      <c r="A138" s="4" t="s">
        <v>13</v>
      </c>
      <c r="B138" s="23">
        <v>156.5</v>
      </c>
      <c r="C138" s="23">
        <v>68.2</v>
      </c>
      <c r="D138" s="23">
        <v>96.1</v>
      </c>
      <c r="E138" s="23">
        <v>158.4</v>
      </c>
      <c r="F138" s="23">
        <v>224.5</v>
      </c>
      <c r="G138" s="23">
        <v>73.8</v>
      </c>
      <c r="H138" s="23">
        <v>144.1</v>
      </c>
      <c r="I138" s="23">
        <v>86.7</v>
      </c>
      <c r="J138" s="23">
        <v>58.7</v>
      </c>
      <c r="K138" s="23">
        <v>12.5</v>
      </c>
      <c r="L138" s="23">
        <v>64.400000000000006</v>
      </c>
      <c r="M138" s="23">
        <v>82.6</v>
      </c>
    </row>
    <row r="139" spans="1:13" s="29" customFormat="1" ht="12.75" customHeight="1" x14ac:dyDescent="0.2">
      <c r="A139" s="4" t="s">
        <v>12</v>
      </c>
      <c r="B139" s="23">
        <v>163.9</v>
      </c>
      <c r="C139" s="23">
        <v>52.6</v>
      </c>
      <c r="D139" s="23">
        <v>43.1</v>
      </c>
      <c r="E139" s="23">
        <v>103</v>
      </c>
      <c r="F139" s="23">
        <v>190.1</v>
      </c>
      <c r="G139" s="23">
        <v>107.1</v>
      </c>
      <c r="H139" s="23">
        <v>134.6</v>
      </c>
      <c r="I139" s="23">
        <v>88.2</v>
      </c>
      <c r="J139" s="23">
        <v>59.5</v>
      </c>
      <c r="K139" s="23">
        <v>30.6</v>
      </c>
      <c r="L139" s="23">
        <v>69.099999999999994</v>
      </c>
      <c r="M139" s="23">
        <v>82.3</v>
      </c>
    </row>
    <row r="140" spans="1:13" s="29" customFormat="1" ht="12.75" customHeight="1" x14ac:dyDescent="0.2">
      <c r="A140" s="26">
        <v>2013</v>
      </c>
      <c r="B140" s="23"/>
      <c r="C140" s="23"/>
      <c r="D140" s="23"/>
      <c r="E140" s="23"/>
      <c r="F140" s="23"/>
      <c r="G140" s="23"/>
      <c r="H140" s="23"/>
      <c r="I140" s="23"/>
      <c r="J140" s="23"/>
      <c r="K140" s="23"/>
      <c r="L140" s="23"/>
      <c r="M140" s="23"/>
    </row>
    <row r="141" spans="1:13" s="5" customFormat="1" x14ac:dyDescent="0.2">
      <c r="A141" s="4" t="s">
        <v>15</v>
      </c>
      <c r="B141" s="23">
        <v>110.7</v>
      </c>
      <c r="C141" s="23">
        <v>29.2</v>
      </c>
      <c r="D141" s="23">
        <v>11.6</v>
      </c>
      <c r="E141" s="23">
        <v>101</v>
      </c>
      <c r="F141" s="23">
        <v>254.4</v>
      </c>
      <c r="G141" s="23">
        <v>100</v>
      </c>
      <c r="H141" s="23">
        <v>159.69999999999999</v>
      </c>
      <c r="I141" s="23">
        <v>78.900000000000006</v>
      </c>
      <c r="J141" s="23">
        <v>37.799999999999997</v>
      </c>
      <c r="K141" s="23">
        <v>24.4</v>
      </c>
      <c r="L141" s="23">
        <v>57.6</v>
      </c>
      <c r="M141" s="27">
        <v>76.900000000000006</v>
      </c>
    </row>
    <row r="142" spans="1:13" s="5" customFormat="1" x14ac:dyDescent="0.2">
      <c r="A142" s="4" t="s">
        <v>14</v>
      </c>
      <c r="B142" s="23">
        <v>138.80000000000001</v>
      </c>
      <c r="C142" s="23">
        <v>50.2</v>
      </c>
      <c r="D142" s="23">
        <v>109.4</v>
      </c>
      <c r="E142" s="23">
        <v>97</v>
      </c>
      <c r="F142" s="23">
        <v>245.8</v>
      </c>
      <c r="G142" s="23">
        <v>100.6</v>
      </c>
      <c r="H142" s="23">
        <v>160.69999999999999</v>
      </c>
      <c r="I142" s="23">
        <v>101.8</v>
      </c>
      <c r="J142" s="23">
        <v>58.3</v>
      </c>
      <c r="K142" s="23">
        <v>13.9</v>
      </c>
      <c r="L142" s="23">
        <v>74.099999999999994</v>
      </c>
      <c r="M142" s="27">
        <v>90.4</v>
      </c>
    </row>
    <row r="143" spans="1:13" s="5" customFormat="1" x14ac:dyDescent="0.2">
      <c r="A143" s="4" t="s">
        <v>13</v>
      </c>
      <c r="B143" s="23">
        <v>181.6</v>
      </c>
      <c r="C143" s="23">
        <v>85.8</v>
      </c>
      <c r="D143" s="23">
        <v>38.1</v>
      </c>
      <c r="E143" s="23">
        <v>29.7</v>
      </c>
      <c r="F143" s="23">
        <v>223.6</v>
      </c>
      <c r="G143" s="23">
        <v>84.1</v>
      </c>
      <c r="H143" s="23">
        <v>152</v>
      </c>
      <c r="I143" s="23">
        <v>106.1</v>
      </c>
      <c r="J143" s="23">
        <v>48.5</v>
      </c>
      <c r="K143" s="23">
        <v>24.9</v>
      </c>
      <c r="L143" s="23">
        <v>75.5</v>
      </c>
      <c r="M143" s="27">
        <v>89.5</v>
      </c>
    </row>
    <row r="144" spans="1:13" s="5" customFormat="1" x14ac:dyDescent="0.2">
      <c r="A144" s="4" t="s">
        <v>12</v>
      </c>
      <c r="B144" s="23">
        <v>140.30000000000001</v>
      </c>
      <c r="C144" s="23">
        <v>71.2</v>
      </c>
      <c r="D144" s="23">
        <v>102.8</v>
      </c>
      <c r="E144" s="23">
        <v>39.6</v>
      </c>
      <c r="F144" s="23">
        <v>171.2</v>
      </c>
      <c r="G144" s="23">
        <v>113.1</v>
      </c>
      <c r="H144" s="23">
        <v>132.19999999999999</v>
      </c>
      <c r="I144" s="23">
        <v>107.5</v>
      </c>
      <c r="J144" s="23">
        <v>34.700000000000003</v>
      </c>
      <c r="K144" s="23">
        <v>13.1</v>
      </c>
      <c r="L144" s="23">
        <v>73.900000000000006</v>
      </c>
      <c r="M144" s="27">
        <v>85.4</v>
      </c>
    </row>
    <row r="145" spans="1:13" s="5" customFormat="1" x14ac:dyDescent="0.2">
      <c r="A145" s="26">
        <v>2014</v>
      </c>
      <c r="B145" s="19"/>
      <c r="C145" s="19"/>
      <c r="D145" s="19"/>
      <c r="E145" s="19"/>
      <c r="F145" s="19"/>
      <c r="G145" s="23"/>
      <c r="H145" s="19"/>
      <c r="I145" s="23"/>
      <c r="J145" s="23"/>
      <c r="K145" s="23"/>
      <c r="L145" s="23"/>
      <c r="M145" s="27"/>
    </row>
    <row r="146" spans="1:13" s="5" customFormat="1" x14ac:dyDescent="0.2">
      <c r="A146" s="4" t="s">
        <v>15</v>
      </c>
      <c r="B146" s="23">
        <v>98.9</v>
      </c>
      <c r="C146" s="23">
        <v>35.1</v>
      </c>
      <c r="D146" s="23">
        <v>233.7</v>
      </c>
      <c r="E146" s="23">
        <v>45.5</v>
      </c>
      <c r="F146" s="23">
        <v>241.9</v>
      </c>
      <c r="G146" s="23">
        <v>105.4</v>
      </c>
      <c r="H146" s="23">
        <v>151.5</v>
      </c>
      <c r="I146" s="23">
        <v>94.6</v>
      </c>
      <c r="J146" s="23">
        <v>34.700000000000003</v>
      </c>
      <c r="K146" s="23">
        <v>18.7</v>
      </c>
      <c r="L146" s="28">
        <v>68.2</v>
      </c>
      <c r="M146" s="8">
        <v>85.4</v>
      </c>
    </row>
    <row r="147" spans="1:13" s="5" customFormat="1" x14ac:dyDescent="0.2">
      <c r="A147" s="4" t="s">
        <v>14</v>
      </c>
      <c r="B147" s="23">
        <v>127</v>
      </c>
      <c r="C147" s="23">
        <v>62.4</v>
      </c>
      <c r="D147" s="23">
        <v>165.8</v>
      </c>
      <c r="E147" s="23">
        <v>39.6</v>
      </c>
      <c r="F147" s="23">
        <v>236.8</v>
      </c>
      <c r="G147" s="23">
        <v>126.1</v>
      </c>
      <c r="H147" s="23">
        <v>160.80000000000001</v>
      </c>
      <c r="I147" s="23">
        <v>103.2</v>
      </c>
      <c r="J147" s="23">
        <v>56.4</v>
      </c>
      <c r="K147" s="23">
        <v>19.600000000000001</v>
      </c>
      <c r="L147" s="28">
        <v>76.099999999999994</v>
      </c>
      <c r="M147" s="8">
        <v>94.4</v>
      </c>
    </row>
    <row r="148" spans="1:13" s="5" customFormat="1" x14ac:dyDescent="0.2">
      <c r="A148" s="4" t="s">
        <v>13</v>
      </c>
      <c r="B148" s="23">
        <v>153.6</v>
      </c>
      <c r="C148" s="23">
        <v>84.8</v>
      </c>
      <c r="D148" s="23">
        <v>198.9</v>
      </c>
      <c r="E148" s="23">
        <v>61.4</v>
      </c>
      <c r="F148" s="23">
        <v>262.10000000000002</v>
      </c>
      <c r="G148" s="23">
        <v>98.5</v>
      </c>
      <c r="H148" s="23">
        <v>166.9</v>
      </c>
      <c r="I148" s="23">
        <v>96.1</v>
      </c>
      <c r="J148" s="23">
        <v>47.7</v>
      </c>
      <c r="K148" s="23">
        <v>17.399999999999999</v>
      </c>
      <c r="L148" s="28">
        <v>70.5</v>
      </c>
      <c r="M148" s="8">
        <v>92.9</v>
      </c>
    </row>
    <row r="149" spans="1:13" s="5" customFormat="1" x14ac:dyDescent="0.2">
      <c r="A149" s="4" t="s">
        <v>12</v>
      </c>
      <c r="B149" s="23">
        <v>116.6</v>
      </c>
      <c r="C149" s="23">
        <v>53.6</v>
      </c>
      <c r="D149" s="23">
        <v>200.6</v>
      </c>
      <c r="E149" s="23">
        <v>73.3</v>
      </c>
      <c r="F149" s="23">
        <v>204.8</v>
      </c>
      <c r="G149" s="23">
        <v>125</v>
      </c>
      <c r="H149" s="23">
        <v>144.80000000000001</v>
      </c>
      <c r="I149" s="23">
        <v>122.6</v>
      </c>
      <c r="J149" s="23">
        <v>34.200000000000003</v>
      </c>
      <c r="K149" s="23">
        <v>19.8</v>
      </c>
      <c r="L149" s="28">
        <v>84.3</v>
      </c>
      <c r="M149" s="8">
        <v>98.6</v>
      </c>
    </row>
    <row r="150" spans="1:13" s="5" customFormat="1" x14ac:dyDescent="0.2">
      <c r="A150" s="26">
        <v>2015</v>
      </c>
      <c r="B150" s="23"/>
      <c r="C150" s="23"/>
      <c r="D150" s="23"/>
      <c r="E150" s="23"/>
      <c r="F150" s="23"/>
      <c r="G150" s="23"/>
      <c r="H150" s="23"/>
      <c r="I150" s="23"/>
      <c r="J150" s="23"/>
      <c r="K150" s="23"/>
      <c r="L150" s="28"/>
      <c r="M150" s="8"/>
    </row>
    <row r="151" spans="1:13" s="5" customFormat="1" x14ac:dyDescent="0.2">
      <c r="A151" s="4" t="s">
        <v>15</v>
      </c>
      <c r="B151" s="23">
        <v>78.3</v>
      </c>
      <c r="C151" s="23">
        <v>32.700000000000003</v>
      </c>
      <c r="D151" s="23">
        <v>198.9</v>
      </c>
      <c r="E151" s="23">
        <v>39.6</v>
      </c>
      <c r="F151" s="23">
        <v>236.4</v>
      </c>
      <c r="G151" s="23">
        <v>98.7</v>
      </c>
      <c r="H151" s="23">
        <v>138.5</v>
      </c>
      <c r="I151" s="23">
        <v>92.5</v>
      </c>
      <c r="J151" s="23">
        <v>25.5</v>
      </c>
      <c r="K151" s="23">
        <v>12.9</v>
      </c>
      <c r="L151" s="28">
        <v>66.2</v>
      </c>
      <c r="M151" s="8">
        <v>83.9</v>
      </c>
    </row>
    <row r="152" spans="1:13" s="5" customFormat="1" x14ac:dyDescent="0.2">
      <c r="A152" s="4" t="s">
        <v>14</v>
      </c>
      <c r="B152" s="23">
        <v>144.69999999999999</v>
      </c>
      <c r="C152" s="23">
        <v>57</v>
      </c>
      <c r="D152" s="23">
        <v>174.1</v>
      </c>
      <c r="E152" s="23">
        <v>114.9</v>
      </c>
      <c r="F152" s="23">
        <v>262.3</v>
      </c>
      <c r="G152" s="23">
        <v>103.6</v>
      </c>
      <c r="H152" s="23">
        <v>158.80000000000001</v>
      </c>
      <c r="I152" s="23">
        <v>106.8</v>
      </c>
      <c r="J152" s="23">
        <v>45.2</v>
      </c>
      <c r="K152" s="23">
        <v>15.1</v>
      </c>
      <c r="L152" s="28">
        <v>81.7</v>
      </c>
      <c r="M152" s="8">
        <v>100.7</v>
      </c>
    </row>
    <row r="153" spans="1:13" s="5" customFormat="1" x14ac:dyDescent="0.2">
      <c r="A153" s="4" t="s">
        <v>13</v>
      </c>
      <c r="B153" s="23">
        <v>172.8</v>
      </c>
      <c r="C153" s="23">
        <v>69.7</v>
      </c>
      <c r="D153" s="23">
        <v>72.900000000000006</v>
      </c>
      <c r="E153" s="23">
        <v>61.4</v>
      </c>
      <c r="F153" s="23">
        <v>208.9</v>
      </c>
      <c r="G153" s="23">
        <v>101.2</v>
      </c>
      <c r="H153" s="23">
        <v>139.1</v>
      </c>
      <c r="I153" s="23">
        <v>84.6</v>
      </c>
      <c r="J153" s="23">
        <v>14.7</v>
      </c>
      <c r="K153" s="23">
        <v>15.6</v>
      </c>
      <c r="L153" s="28">
        <v>64.8</v>
      </c>
      <c r="M153" s="8">
        <v>84.1</v>
      </c>
    </row>
    <row r="154" spans="1:13" s="5" customFormat="1" x14ac:dyDescent="0.2">
      <c r="A154" s="4" t="s">
        <v>12</v>
      </c>
      <c r="B154" s="23">
        <v>60.5</v>
      </c>
      <c r="C154" s="23">
        <v>49.2</v>
      </c>
      <c r="D154" s="23">
        <v>111.1</v>
      </c>
      <c r="E154" s="23">
        <v>73.3</v>
      </c>
      <c r="F154" s="23">
        <v>186.8</v>
      </c>
      <c r="G154" s="23">
        <v>160.4</v>
      </c>
      <c r="H154" s="23">
        <v>140.19999999999999</v>
      </c>
      <c r="I154" s="23">
        <v>99.6</v>
      </c>
      <c r="J154" s="23">
        <v>4.2</v>
      </c>
      <c r="K154" s="23">
        <v>21.1</v>
      </c>
      <c r="L154" s="28">
        <v>78.900000000000006</v>
      </c>
      <c r="M154" s="8">
        <v>95.5</v>
      </c>
    </row>
    <row r="155" spans="1:13" s="5" customFormat="1" x14ac:dyDescent="0.2">
      <c r="A155" s="26">
        <v>2016</v>
      </c>
      <c r="B155" s="23"/>
      <c r="C155" s="23"/>
      <c r="D155" s="23"/>
      <c r="E155" s="23"/>
      <c r="F155" s="23"/>
      <c r="G155" s="23"/>
      <c r="H155" s="23"/>
      <c r="I155" s="23"/>
      <c r="J155" s="23"/>
      <c r="K155" s="23"/>
      <c r="L155" s="28"/>
      <c r="M155" s="8"/>
    </row>
    <row r="156" spans="1:13" s="5" customFormat="1" x14ac:dyDescent="0.2">
      <c r="A156" s="4" t="s">
        <v>15</v>
      </c>
      <c r="B156" s="23">
        <v>54.6</v>
      </c>
      <c r="C156" s="23">
        <v>32.200000000000003</v>
      </c>
      <c r="D156" s="23">
        <v>189</v>
      </c>
      <c r="E156" s="23">
        <v>126.7</v>
      </c>
      <c r="F156" s="23">
        <v>270.39999999999998</v>
      </c>
      <c r="G156" s="23">
        <v>110.5</v>
      </c>
      <c r="H156" s="23">
        <v>147.1</v>
      </c>
      <c r="I156" s="23">
        <v>88.9</v>
      </c>
      <c r="J156" s="23">
        <v>5</v>
      </c>
      <c r="K156" s="23">
        <v>25.3</v>
      </c>
      <c r="L156" s="28">
        <v>72.7</v>
      </c>
      <c r="M156" s="8">
        <v>92.9</v>
      </c>
    </row>
    <row r="157" spans="1:13" s="5" customFormat="1" x14ac:dyDescent="0.2">
      <c r="A157" s="4" t="s">
        <v>14</v>
      </c>
      <c r="B157" s="23">
        <v>155</v>
      </c>
      <c r="C157" s="23">
        <v>55.1</v>
      </c>
      <c r="D157" s="23">
        <v>114.4</v>
      </c>
      <c r="E157" s="23">
        <v>61.4</v>
      </c>
      <c r="F157" s="23">
        <v>322.2</v>
      </c>
      <c r="G157" s="23">
        <v>108.9</v>
      </c>
      <c r="H157" s="23">
        <v>172.6</v>
      </c>
      <c r="I157" s="23">
        <v>121.1</v>
      </c>
      <c r="J157" s="23">
        <v>40.9</v>
      </c>
      <c r="K157" s="23">
        <v>19.3</v>
      </c>
      <c r="L157" s="28">
        <v>100.5</v>
      </c>
      <c r="M157" s="8">
        <v>119.8</v>
      </c>
    </row>
    <row r="158" spans="1:13" s="5" customFormat="1" x14ac:dyDescent="0.2">
      <c r="A158" s="4" t="s">
        <v>13</v>
      </c>
      <c r="B158" s="23">
        <v>252.5</v>
      </c>
      <c r="C158" s="23">
        <v>132.6</v>
      </c>
      <c r="D158" s="23">
        <v>232.1</v>
      </c>
      <c r="E158" s="23">
        <v>47.5</v>
      </c>
      <c r="F158" s="23">
        <v>129.30000000000001</v>
      </c>
      <c r="G158" s="23">
        <v>93.4</v>
      </c>
      <c r="H158" s="23">
        <v>129.6</v>
      </c>
      <c r="I158" s="23">
        <v>91.8</v>
      </c>
      <c r="J158" s="23">
        <v>32.799999999999997</v>
      </c>
      <c r="K158" s="23">
        <v>24.4</v>
      </c>
      <c r="L158" s="28">
        <v>77.099999999999994</v>
      </c>
      <c r="M158" s="8">
        <v>90.8</v>
      </c>
    </row>
    <row r="159" spans="1:13" s="5" customFormat="1" x14ac:dyDescent="0.2">
      <c r="A159" s="4" t="s">
        <v>12</v>
      </c>
      <c r="B159" s="23">
        <v>129.9</v>
      </c>
      <c r="C159" s="23">
        <v>111.6</v>
      </c>
      <c r="D159" s="23">
        <v>185.7</v>
      </c>
      <c r="E159" s="23">
        <v>118.8</v>
      </c>
      <c r="F159" s="23">
        <v>271.3</v>
      </c>
      <c r="G159" s="23">
        <v>125.6</v>
      </c>
      <c r="H159" s="23">
        <v>170.7</v>
      </c>
      <c r="I159" s="23">
        <v>124</v>
      </c>
      <c r="J159" s="23">
        <v>58.3</v>
      </c>
      <c r="K159" s="23">
        <v>18.600000000000001</v>
      </c>
      <c r="L159" s="28">
        <v>102.2</v>
      </c>
      <c r="M159" s="8">
        <v>119.9</v>
      </c>
    </row>
    <row r="160" spans="1:13" s="5" customFormat="1" x14ac:dyDescent="0.2">
      <c r="A160" s="26">
        <v>2017</v>
      </c>
      <c r="B160" s="23"/>
      <c r="C160" s="23"/>
      <c r="D160" s="23"/>
      <c r="E160" s="23"/>
      <c r="F160" s="23"/>
      <c r="G160" s="23"/>
      <c r="H160" s="23"/>
      <c r="I160" s="23"/>
      <c r="J160" s="23"/>
      <c r="K160" s="23"/>
      <c r="L160" s="28"/>
      <c r="M160" s="8"/>
    </row>
    <row r="161" spans="1:14" s="5" customFormat="1" x14ac:dyDescent="0.2">
      <c r="A161" s="4" t="s">
        <v>15</v>
      </c>
      <c r="B161" s="23">
        <v>106.3</v>
      </c>
      <c r="C161" s="23">
        <v>42.9</v>
      </c>
      <c r="D161" s="23">
        <v>291.8</v>
      </c>
      <c r="E161" s="23">
        <v>99</v>
      </c>
      <c r="F161" s="23">
        <v>321.8</v>
      </c>
      <c r="G161" s="23">
        <v>78.900000000000006</v>
      </c>
      <c r="H161" s="23">
        <v>163.9</v>
      </c>
      <c r="I161" s="23">
        <v>109</v>
      </c>
      <c r="J161" s="23">
        <v>47.1</v>
      </c>
      <c r="K161" s="23">
        <v>16.399999999999999</v>
      </c>
      <c r="L161" s="28">
        <v>88.1</v>
      </c>
      <c r="M161" s="8">
        <v>107.2</v>
      </c>
    </row>
    <row r="162" spans="1:14" s="5" customFormat="1" x14ac:dyDescent="0.2">
      <c r="A162" s="4" t="s">
        <v>14</v>
      </c>
      <c r="B162" s="23">
        <v>162.4</v>
      </c>
      <c r="C162" s="23">
        <v>52.6</v>
      </c>
      <c r="D162" s="23">
        <v>184</v>
      </c>
      <c r="E162" s="23">
        <v>69.3</v>
      </c>
      <c r="F162" s="23">
        <v>341.1</v>
      </c>
      <c r="G162" s="23">
        <v>97.7</v>
      </c>
      <c r="H162" s="23">
        <v>186.4</v>
      </c>
      <c r="I162" s="23">
        <v>121.9</v>
      </c>
      <c r="J162" s="23">
        <v>51</v>
      </c>
      <c r="K162" s="23">
        <v>16.600000000000001</v>
      </c>
      <c r="L162" s="28">
        <v>97.4</v>
      </c>
      <c r="M162" s="8">
        <v>119.9</v>
      </c>
    </row>
    <row r="163" spans="1:14" s="5" customFormat="1" x14ac:dyDescent="0.2">
      <c r="A163" s="4" t="s">
        <v>13</v>
      </c>
      <c r="B163" s="23">
        <v>153.6</v>
      </c>
      <c r="C163" s="23">
        <v>76.5</v>
      </c>
      <c r="D163" s="23">
        <v>157.5</v>
      </c>
      <c r="E163" s="23">
        <v>71.3</v>
      </c>
      <c r="F163" s="23">
        <v>250</v>
      </c>
      <c r="G163" s="23">
        <v>81.8</v>
      </c>
      <c r="H163" s="23">
        <v>158.5</v>
      </c>
      <c r="I163" s="23">
        <v>101.1</v>
      </c>
      <c r="J163" s="23">
        <v>51.5</v>
      </c>
      <c r="K163" s="23">
        <v>16.2</v>
      </c>
      <c r="L163" s="28">
        <v>82.4</v>
      </c>
      <c r="M163" s="8">
        <v>100.9</v>
      </c>
    </row>
    <row r="164" spans="1:14" s="5" customFormat="1" x14ac:dyDescent="0.2">
      <c r="A164" s="4" t="s">
        <v>12</v>
      </c>
      <c r="B164" s="23">
        <v>48.7</v>
      </c>
      <c r="C164" s="23">
        <v>60.9</v>
      </c>
      <c r="D164" s="23">
        <v>205.6</v>
      </c>
      <c r="E164" s="23">
        <v>81.2</v>
      </c>
      <c r="F164" s="23">
        <v>229.2</v>
      </c>
      <c r="G164" s="23">
        <v>132.69999999999999</v>
      </c>
      <c r="H164" s="23">
        <v>159.30000000000001</v>
      </c>
      <c r="I164" s="23">
        <v>119</v>
      </c>
      <c r="J164" s="23">
        <v>44.2</v>
      </c>
      <c r="K164" s="23">
        <v>18.100000000000001</v>
      </c>
      <c r="L164" s="28">
        <v>93.7</v>
      </c>
      <c r="M164" s="8">
        <v>108.6</v>
      </c>
    </row>
    <row r="165" spans="1:14" s="5" customFormat="1" x14ac:dyDescent="0.2">
      <c r="A165" s="26">
        <v>2018</v>
      </c>
      <c r="B165" s="23"/>
      <c r="C165" s="23"/>
      <c r="D165" s="23"/>
      <c r="E165" s="23"/>
      <c r="F165" s="23"/>
      <c r="G165" s="8"/>
      <c r="H165" s="8"/>
      <c r="I165" s="8"/>
      <c r="J165" s="8"/>
      <c r="K165" s="8"/>
      <c r="L165" s="8"/>
      <c r="M165" s="8"/>
    </row>
    <row r="166" spans="1:14" s="5" customFormat="1" x14ac:dyDescent="0.2">
      <c r="A166" s="4" t="s">
        <v>15</v>
      </c>
      <c r="B166" s="23">
        <v>65</v>
      </c>
      <c r="C166" s="23">
        <v>24.4</v>
      </c>
      <c r="D166" s="23">
        <v>343.1</v>
      </c>
      <c r="E166" s="23">
        <v>81.2</v>
      </c>
      <c r="F166" s="23">
        <v>228.1</v>
      </c>
      <c r="G166" s="27">
        <v>123.7</v>
      </c>
      <c r="H166" s="27">
        <v>154.4</v>
      </c>
      <c r="I166" s="27">
        <v>97.5</v>
      </c>
      <c r="J166" s="27">
        <v>28.6</v>
      </c>
      <c r="K166" s="27">
        <v>16.7</v>
      </c>
      <c r="L166" s="27">
        <v>75.599999999999994</v>
      </c>
      <c r="M166" s="27">
        <v>93</v>
      </c>
    </row>
    <row r="167" spans="1:14" s="5" customFormat="1" x14ac:dyDescent="0.2">
      <c r="A167" s="4" t="s">
        <v>14</v>
      </c>
      <c r="B167" s="23">
        <v>169.8</v>
      </c>
      <c r="C167" s="23">
        <v>53.1</v>
      </c>
      <c r="D167" s="23">
        <v>273.5</v>
      </c>
      <c r="E167" s="23">
        <v>79.2</v>
      </c>
      <c r="F167" s="23">
        <v>335.6</v>
      </c>
      <c r="G167" s="23">
        <v>106.5</v>
      </c>
      <c r="H167" s="23">
        <v>195</v>
      </c>
      <c r="I167" s="23">
        <v>118.3</v>
      </c>
      <c r="J167" s="23">
        <v>43.6</v>
      </c>
      <c r="K167" s="23">
        <v>3.2</v>
      </c>
      <c r="L167" s="23">
        <v>93</v>
      </c>
      <c r="M167" s="23">
        <v>115.9</v>
      </c>
    </row>
    <row r="168" spans="1:14" s="5" customFormat="1" x14ac:dyDescent="0.2">
      <c r="A168" s="4" t="s">
        <v>13</v>
      </c>
      <c r="B168" s="23">
        <v>135.80000000000001</v>
      </c>
      <c r="C168" s="23">
        <v>98</v>
      </c>
      <c r="D168" s="23">
        <v>252</v>
      </c>
      <c r="E168" s="23">
        <v>69.3</v>
      </c>
      <c r="F168" s="23">
        <v>252.6</v>
      </c>
      <c r="G168" s="23">
        <v>106.6</v>
      </c>
      <c r="H168" s="23">
        <v>164.1</v>
      </c>
      <c r="I168" s="23">
        <v>108.2</v>
      </c>
      <c r="J168" s="23">
        <v>49.8</v>
      </c>
      <c r="K168" s="23">
        <v>7.1</v>
      </c>
      <c r="L168" s="23">
        <v>88.5</v>
      </c>
      <c r="M168" s="23">
        <v>105.6</v>
      </c>
    </row>
    <row r="169" spans="1:14" s="5" customFormat="1" x14ac:dyDescent="0.2">
      <c r="A169" s="4" t="s">
        <v>12</v>
      </c>
      <c r="B169" s="23">
        <v>121.1</v>
      </c>
      <c r="C169" s="23">
        <v>78.5</v>
      </c>
      <c r="D169" s="23">
        <v>185.7</v>
      </c>
      <c r="E169" s="23">
        <v>41.6</v>
      </c>
      <c r="F169" s="23">
        <v>312.10000000000002</v>
      </c>
      <c r="G169" s="23">
        <v>147.80000000000001</v>
      </c>
      <c r="H169" s="23">
        <v>192.7</v>
      </c>
      <c r="I169" s="23">
        <v>129</v>
      </c>
      <c r="J169" s="23">
        <v>46.8</v>
      </c>
      <c r="K169" s="23">
        <v>10.3</v>
      </c>
      <c r="L169" s="23">
        <v>104.6</v>
      </c>
      <c r="M169" s="23">
        <v>124.9</v>
      </c>
    </row>
    <row r="170" spans="1:14" s="5" customFormat="1" x14ac:dyDescent="0.2">
      <c r="A170" s="26">
        <v>2019</v>
      </c>
      <c r="B170" s="23"/>
      <c r="C170" s="23"/>
      <c r="D170" s="23"/>
      <c r="E170" s="23"/>
      <c r="F170" s="23"/>
      <c r="G170" s="23"/>
      <c r="H170" s="23"/>
      <c r="I170" s="23"/>
      <c r="J170" s="23"/>
      <c r="K170" s="23"/>
      <c r="L170" s="23"/>
      <c r="M170" s="23"/>
      <c r="N170" s="25"/>
    </row>
    <row r="171" spans="1:14" s="5" customFormat="1" x14ac:dyDescent="0.2">
      <c r="A171" s="4" t="s">
        <v>15</v>
      </c>
      <c r="B171" s="23">
        <v>82.7</v>
      </c>
      <c r="C171" s="23">
        <v>41.4</v>
      </c>
      <c r="D171" s="23">
        <v>278.5</v>
      </c>
      <c r="E171" s="23">
        <v>71.3</v>
      </c>
      <c r="F171" s="23">
        <v>296.8</v>
      </c>
      <c r="G171" s="23">
        <v>115.6</v>
      </c>
      <c r="H171" s="23">
        <v>169.1</v>
      </c>
      <c r="I171" s="23">
        <v>130.5</v>
      </c>
      <c r="J171" s="23">
        <v>41.9</v>
      </c>
      <c r="K171" s="23">
        <v>7.4</v>
      </c>
      <c r="L171" s="23">
        <v>107.6</v>
      </c>
      <c r="M171" s="23">
        <v>121.5</v>
      </c>
      <c r="N171" s="25"/>
    </row>
    <row r="172" spans="1:14" s="5" customFormat="1" x14ac:dyDescent="0.2">
      <c r="A172" s="4" t="s">
        <v>14</v>
      </c>
      <c r="B172" s="23">
        <v>115.2</v>
      </c>
      <c r="C172" s="23">
        <v>53.6</v>
      </c>
      <c r="D172" s="23">
        <v>96.1</v>
      </c>
      <c r="E172" s="23">
        <v>73.3</v>
      </c>
      <c r="F172" s="23">
        <v>266.39999999999998</v>
      </c>
      <c r="G172" s="23">
        <v>90.3</v>
      </c>
      <c r="H172" s="23">
        <v>144.30000000000001</v>
      </c>
      <c r="I172" s="23">
        <v>148.4</v>
      </c>
      <c r="J172" s="23">
        <v>63.5</v>
      </c>
      <c r="K172" s="23">
        <v>10.4</v>
      </c>
      <c r="L172" s="23">
        <v>124</v>
      </c>
      <c r="M172" s="23">
        <v>128.1</v>
      </c>
      <c r="N172" s="25"/>
    </row>
    <row r="173" spans="1:14" s="5" customFormat="1" x14ac:dyDescent="0.2">
      <c r="A173" s="4" t="s">
        <v>13</v>
      </c>
      <c r="B173" s="23">
        <v>122.6</v>
      </c>
      <c r="C173" s="23">
        <v>79</v>
      </c>
      <c r="D173" s="23">
        <v>101.1</v>
      </c>
      <c r="E173" s="23">
        <v>85.2</v>
      </c>
      <c r="F173" s="23">
        <v>324.60000000000002</v>
      </c>
      <c r="G173" s="23">
        <v>107.5</v>
      </c>
      <c r="H173" s="23">
        <v>179.1</v>
      </c>
      <c r="I173" s="23">
        <v>126.2</v>
      </c>
      <c r="J173" s="23">
        <v>49.2</v>
      </c>
      <c r="K173" s="23">
        <v>10.1</v>
      </c>
      <c r="L173" s="23">
        <v>105.8</v>
      </c>
      <c r="M173" s="23">
        <v>119.9</v>
      </c>
      <c r="N173" s="25"/>
    </row>
    <row r="174" spans="1:14" s="5" customFormat="1" x14ac:dyDescent="0.2">
      <c r="A174" s="8" t="s">
        <v>12</v>
      </c>
      <c r="B174" s="23">
        <v>69.400000000000006</v>
      </c>
      <c r="C174" s="23">
        <v>56.1</v>
      </c>
      <c r="D174" s="23">
        <v>131.1</v>
      </c>
      <c r="E174" s="23">
        <v>79.2</v>
      </c>
      <c r="F174" s="23">
        <v>179.5</v>
      </c>
      <c r="G174" s="23">
        <v>128.5</v>
      </c>
      <c r="H174" s="23">
        <v>130.4</v>
      </c>
      <c r="I174" s="23">
        <v>124.7</v>
      </c>
      <c r="J174" s="23">
        <v>59.7</v>
      </c>
      <c r="K174" s="23">
        <v>5.6</v>
      </c>
      <c r="L174" s="23">
        <v>107.3</v>
      </c>
      <c r="M174" s="23">
        <v>111.4</v>
      </c>
    </row>
    <row r="175" spans="1:14" s="5" customFormat="1" x14ac:dyDescent="0.2">
      <c r="A175" s="24">
        <v>2020</v>
      </c>
      <c r="B175" s="23"/>
      <c r="C175" s="23"/>
      <c r="D175" s="23"/>
      <c r="E175" s="23"/>
      <c r="F175" s="23"/>
      <c r="G175" s="23"/>
      <c r="H175" s="23"/>
      <c r="I175" s="23"/>
      <c r="J175" s="23"/>
      <c r="K175" s="23"/>
      <c r="L175" s="23"/>
      <c r="M175" s="23"/>
    </row>
    <row r="176" spans="1:14" s="5" customFormat="1" x14ac:dyDescent="0.2">
      <c r="A176" s="22" t="s">
        <v>11</v>
      </c>
      <c r="B176" s="21">
        <v>48.725432491307721</v>
      </c>
      <c r="C176" s="21">
        <v>30.712085464965664</v>
      </c>
      <c r="D176" s="21">
        <v>193.95018540538078</v>
      </c>
      <c r="E176" s="21">
        <v>63.373537382677341</v>
      </c>
      <c r="F176" s="21">
        <v>206.652787688632</v>
      </c>
      <c r="G176" s="21">
        <v>90.810603045090787</v>
      </c>
      <c r="H176" s="20">
        <v>130.17619066921881</v>
      </c>
      <c r="I176" s="20">
        <v>107.52688172043003</v>
      </c>
      <c r="J176" s="20">
        <v>31.274131274131296</v>
      </c>
      <c r="K176" s="20">
        <v>9.7412803206899845</v>
      </c>
      <c r="L176" s="20">
        <v>89.843994917082995</v>
      </c>
      <c r="M176" s="20">
        <v>95.351361683713122</v>
      </c>
    </row>
    <row r="177" spans="1:14" s="5" customFormat="1" ht="12.75" customHeight="1" x14ac:dyDescent="0.25">
      <c r="E177" s="19" t="s">
        <v>10</v>
      </c>
      <c r="F177" s="18"/>
      <c r="G177" s="17"/>
      <c r="H177" s="17"/>
      <c r="I177" s="17"/>
      <c r="J177" s="17"/>
      <c r="K177" s="17"/>
      <c r="L177" s="16"/>
      <c r="M177" s="15"/>
    </row>
    <row r="178" spans="1:14" s="5" customFormat="1" ht="12.75" customHeight="1" x14ac:dyDescent="0.2">
      <c r="A178" s="14" t="s">
        <v>9</v>
      </c>
      <c r="B178" s="10" t="s">
        <v>8</v>
      </c>
      <c r="C178" s="10"/>
      <c r="D178" s="10"/>
      <c r="E178" s="10"/>
      <c r="F178" s="10"/>
      <c r="G178" s="10"/>
      <c r="H178" s="10"/>
      <c r="I178" s="10"/>
      <c r="J178" s="10"/>
      <c r="K178" s="10"/>
      <c r="L178" s="10"/>
      <c r="M178" s="10"/>
      <c r="N178" s="9"/>
    </row>
    <row r="179" spans="1:14" s="12" customFormat="1" ht="39" customHeight="1" x14ac:dyDescent="0.25">
      <c r="A179" s="11" t="s">
        <v>7</v>
      </c>
      <c r="B179" s="10" t="s">
        <v>6</v>
      </c>
      <c r="C179" s="10"/>
      <c r="D179" s="10"/>
      <c r="E179" s="10"/>
      <c r="F179" s="10"/>
      <c r="G179" s="10"/>
      <c r="H179" s="10"/>
      <c r="I179" s="10"/>
      <c r="J179" s="10"/>
      <c r="K179" s="10"/>
      <c r="L179" s="10"/>
      <c r="M179" s="10"/>
      <c r="N179" s="13"/>
    </row>
    <row r="180" spans="1:14" s="12" customFormat="1" ht="25.5" customHeight="1" x14ac:dyDescent="0.25">
      <c r="A180" s="11" t="s">
        <v>5</v>
      </c>
      <c r="B180" s="10" t="s">
        <v>4</v>
      </c>
      <c r="C180" s="10"/>
      <c r="D180" s="10"/>
      <c r="E180" s="10"/>
      <c r="F180" s="10"/>
      <c r="G180" s="10"/>
      <c r="H180" s="10"/>
      <c r="I180" s="10"/>
      <c r="J180" s="10"/>
      <c r="K180" s="10"/>
      <c r="L180" s="10"/>
      <c r="M180" s="10"/>
      <c r="N180" s="13"/>
    </row>
    <row r="181" spans="1:14" s="5" customFormat="1" x14ac:dyDescent="0.2">
      <c r="A181" s="11" t="s">
        <v>3</v>
      </c>
      <c r="B181" s="10" t="s">
        <v>2</v>
      </c>
      <c r="C181" s="10"/>
      <c r="D181" s="10"/>
      <c r="E181" s="10"/>
      <c r="F181" s="10"/>
      <c r="G181" s="10"/>
      <c r="H181" s="10"/>
      <c r="I181" s="10"/>
      <c r="J181" s="10"/>
      <c r="K181" s="10"/>
      <c r="L181" s="10"/>
      <c r="M181" s="10"/>
      <c r="N181" s="9"/>
    </row>
    <row r="182" spans="1:14" s="5" customFormat="1" x14ac:dyDescent="0.2">
      <c r="A182" s="11" t="s">
        <v>1</v>
      </c>
      <c r="B182" s="10" t="s">
        <v>0</v>
      </c>
      <c r="C182" s="10"/>
      <c r="D182" s="10"/>
      <c r="E182" s="10"/>
      <c r="F182" s="10"/>
      <c r="G182" s="10"/>
      <c r="H182" s="10"/>
      <c r="I182" s="10"/>
      <c r="J182" s="10"/>
      <c r="K182" s="10"/>
      <c r="L182" s="10"/>
      <c r="M182" s="10"/>
      <c r="N182" s="9"/>
    </row>
    <row r="183" spans="1:14" s="5" customFormat="1" x14ac:dyDescent="0.2">
      <c r="A183" s="8"/>
      <c r="B183" s="7"/>
      <c r="C183" s="7"/>
      <c r="D183" s="7"/>
      <c r="E183" s="7"/>
      <c r="F183" s="7"/>
      <c r="G183" s="7"/>
      <c r="H183" s="6"/>
      <c r="I183" s="7"/>
      <c r="J183" s="7"/>
      <c r="K183" s="7"/>
      <c r="L183" s="6"/>
      <c r="M183" s="6"/>
    </row>
    <row r="184" spans="1:14" s="5" customFormat="1" x14ac:dyDescent="0.2">
      <c r="A184" s="8"/>
      <c r="B184" s="7"/>
      <c r="C184" s="7"/>
      <c r="D184" s="7"/>
      <c r="E184" s="7"/>
      <c r="F184" s="7"/>
      <c r="G184" s="7"/>
      <c r="H184" s="6"/>
      <c r="I184" s="7"/>
      <c r="J184" s="7"/>
      <c r="K184" s="7"/>
      <c r="L184" s="6"/>
      <c r="M184" s="6"/>
    </row>
    <row r="185" spans="1:14" s="5" customFormat="1" x14ac:dyDescent="0.2">
      <c r="A185" s="8"/>
      <c r="B185" s="7"/>
      <c r="C185" s="7"/>
      <c r="D185" s="7"/>
      <c r="E185" s="7"/>
      <c r="F185" s="7"/>
      <c r="G185" s="7"/>
      <c r="H185" s="6"/>
      <c r="I185" s="7"/>
      <c r="J185" s="7"/>
      <c r="K185" s="7"/>
      <c r="L185" s="6"/>
      <c r="M185" s="6"/>
    </row>
    <row r="186" spans="1:14" s="5" customFormat="1" x14ac:dyDescent="0.2">
      <c r="A186" s="8"/>
      <c r="B186" s="7"/>
      <c r="C186" s="7"/>
      <c r="D186" s="7"/>
      <c r="E186" s="7"/>
      <c r="F186" s="7"/>
      <c r="G186" s="7"/>
      <c r="H186" s="6"/>
      <c r="I186" s="7"/>
      <c r="J186" s="7"/>
      <c r="K186" s="7"/>
      <c r="L186" s="6"/>
      <c r="M186" s="6"/>
    </row>
  </sheetData>
  <mergeCells count="6">
    <mergeCell ref="B181:M181"/>
    <mergeCell ref="B182:M182"/>
    <mergeCell ref="I6:I7"/>
    <mergeCell ref="B178:M178"/>
    <mergeCell ref="B179:M179"/>
    <mergeCell ref="B180:M180"/>
  </mergeCells>
  <pageMargins left="0.9055118110236221" right="0.19685039370078741" top="0.43307086614173229" bottom="0" header="0.51181102362204722" footer="0.51181102362204722"/>
  <pageSetup paperSize="9" scale="3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QEB Table 8.16</vt:lpstr>
      <vt:lpstr>'QEB Table 8.16'!Print_Area</vt:lpstr>
      <vt:lpstr>Print_Area</vt:lpstr>
      <vt:lpst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Ishmel Libitino</dc:creator>
  <cp:lastModifiedBy>Ishmel Libitino</cp:lastModifiedBy>
  <dcterms:created xsi:type="dcterms:W3CDTF">2020-07-27T01:20:41Z</dcterms:created>
  <dcterms:modified xsi:type="dcterms:W3CDTF">2020-07-27T01:20:58Z</dcterms:modified>
</cp:coreProperties>
</file>