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QEB Table 7.2" sheetId="1" r:id="rId1"/>
  </sheets>
  <definedNames>
    <definedName name="_xlnm.Print_Area" localSheetId="0">'QEB Table 7.2'!$A$1:$G$178</definedName>
  </definedNames>
  <calcPr fullCalcOnLoad="1"/>
</workbook>
</file>

<file path=xl/sharedStrings.xml><?xml version="1.0" encoding="utf-8"?>
<sst xmlns="http://schemas.openxmlformats.org/spreadsheetml/2006/main" count="268" uniqueCount="25">
  <si>
    <t xml:space="preserve"> TABLE 7.2:   MINERAL SECTOR PAYMENTS TO GOVERNMENT:  ANALYSIS OF MOVEMENTS (a)</t>
  </si>
  <si>
    <t>Payments to Public Account</t>
  </si>
  <si>
    <t>Dividends (Net)</t>
  </si>
  <si>
    <t>Other Receipts</t>
  </si>
  <si>
    <t>Total Receipts</t>
  </si>
  <si>
    <t xml:space="preserve"> -</t>
  </si>
  <si>
    <t>-</t>
  </si>
  <si>
    <t>Sep</t>
  </si>
  <si>
    <t>Dec</t>
  </si>
  <si>
    <t>Mar</t>
  </si>
  <si>
    <t>Jun</t>
  </si>
  <si>
    <t>Sept</t>
  </si>
  <si>
    <t xml:space="preserve">Mar </t>
  </si>
  <si>
    <t>…</t>
  </si>
  <si>
    <t>As end of Quarter</t>
  </si>
  <si>
    <t>Dividend With-holding Tax</t>
  </si>
  <si>
    <t xml:space="preserve">Dec </t>
  </si>
  <si>
    <t>(p )</t>
  </si>
  <si>
    <t>Preliminary Figures</t>
  </si>
  <si>
    <t>Company Tax</t>
  </si>
  <si>
    <t>Receipts</t>
  </si>
  <si>
    <t>(K 'Million)</t>
  </si>
  <si>
    <t>...</t>
  </si>
  <si>
    <t xml:space="preserve">Jun </t>
  </si>
  <si>
    <t xml:space="preserve">Sep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</si>
</sst>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\ \ 0.0"/>
    <numFmt numFmtId="166" formatCode="\ \ \ \ 0.0"/>
    <numFmt numFmtId="167" formatCode="\ \ \ 0.0"/>
    <numFmt numFmtId="168" formatCode="\ 0.0"/>
    <numFmt numFmtId="169" formatCode="0.0"/>
    <numFmt numFmtId="170" formatCode="\ \ \ \ \ 0.0"/>
    <numFmt numFmtId="171" formatCode="\ \ \ \ \ \ 0.0"/>
    <numFmt numFmtId="172" formatCode="\-"/>
    <numFmt numFmtId="173" formatCode="..."/>
    <numFmt numFmtId="174" formatCode="#,##0.0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_-[$€-2]* #,##0.00_-;\-[$€-2]* #,##0.00_-;_-[$€-2]* &quot;-&quot;??_-"/>
    <numFmt numFmtId="181" formatCode="[Black][&gt;0.05]#,##0.0;[Black][&lt;-0.05]\-#,##0.0;;"/>
    <numFmt numFmtId="182" formatCode="[Black][&gt;0.5]#,##0;[Black][&lt;-0.5]\-#,##0;;"/>
  </numFmts>
  <fonts count="5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179" fontId="7" fillId="0" borderId="0" applyFont="0" applyFill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" fontId="8" fillId="29" borderId="3">
      <alignment horizontal="right" vertical="center"/>
      <protection/>
    </xf>
    <xf numFmtId="0" fontId="9" fillId="29" borderId="3">
      <alignment horizontal="right" vertical="center"/>
      <protection/>
    </xf>
    <xf numFmtId="0" fontId="0" fillId="29" borderId="4">
      <alignment/>
      <protection/>
    </xf>
    <xf numFmtId="0" fontId="8" fillId="30" borderId="3">
      <alignment horizontal="center" vertical="center"/>
      <protection/>
    </xf>
    <xf numFmtId="1" fontId="8" fillId="29" borderId="3">
      <alignment horizontal="right" vertical="center"/>
      <protection/>
    </xf>
    <xf numFmtId="0" fontId="0" fillId="29" borderId="0">
      <alignment/>
      <protection/>
    </xf>
    <xf numFmtId="0" fontId="10" fillId="29" borderId="3">
      <alignment horizontal="left" vertical="center"/>
      <protection/>
    </xf>
    <xf numFmtId="0" fontId="10" fillId="29" borderId="3">
      <alignment/>
      <protection/>
    </xf>
    <xf numFmtId="0" fontId="9" fillId="29" borderId="3">
      <alignment horizontal="right" vertical="center"/>
      <protection/>
    </xf>
    <xf numFmtId="0" fontId="11" fillId="31" borderId="3">
      <alignment horizontal="left" vertical="center"/>
      <protection/>
    </xf>
    <xf numFmtId="0" fontId="11" fillId="31" borderId="3">
      <alignment horizontal="left" vertical="center"/>
      <protection/>
    </xf>
    <xf numFmtId="0" fontId="12" fillId="29" borderId="3">
      <alignment horizontal="left" vertical="center"/>
      <protection/>
    </xf>
    <xf numFmtId="0" fontId="13" fillId="29" borderId="4">
      <alignment/>
      <protection/>
    </xf>
    <xf numFmtId="0" fontId="8" fillId="32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Protection="0">
      <alignment/>
    </xf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14" fillId="0" borderId="0" applyProtection="0">
      <alignment/>
    </xf>
    <xf numFmtId="0" fontId="5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Protection="0">
      <alignment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7" fillId="34" borderId="1" applyNumberFormat="0" applyAlignment="0" applyProtection="0"/>
    <xf numFmtId="0" fontId="48" fillId="0" borderId="8" applyNumberFormat="0" applyFill="0" applyAlignment="0" applyProtection="0"/>
    <xf numFmtId="0" fontId="49" fillId="35" borderId="0" applyNumberFormat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6" borderId="9" applyNumberFormat="0" applyFont="0" applyAlignment="0" applyProtection="0"/>
    <xf numFmtId="0" fontId="50" fillId="27" borderId="10" applyNumberFormat="0" applyAlignment="0" applyProtection="0"/>
    <xf numFmtId="9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7" borderId="0" xfId="0" applyFont="1" applyFill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169" fontId="1" fillId="37" borderId="0" xfId="0" applyNumberFormat="1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 vertical="center"/>
    </xf>
    <xf numFmtId="169" fontId="2" fillId="37" borderId="0" xfId="0" applyNumberFormat="1" applyFont="1" applyFill="1" applyAlignment="1">
      <alignment horizontal="center" vertical="center"/>
    </xf>
    <xf numFmtId="167" fontId="2" fillId="37" borderId="0" xfId="0" applyNumberFormat="1" applyFont="1" applyFill="1" applyAlignment="1">
      <alignment horizontal="center" vertical="center"/>
    </xf>
    <xf numFmtId="170" fontId="2" fillId="37" borderId="0" xfId="0" applyNumberFormat="1" applyFont="1" applyFill="1" applyAlignment="1">
      <alignment horizontal="center" vertical="center"/>
    </xf>
    <xf numFmtId="168" fontId="2" fillId="37" borderId="0" xfId="0" applyNumberFormat="1" applyFont="1" applyFill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169" fontId="2" fillId="37" borderId="0" xfId="0" applyNumberFormat="1" applyFont="1" applyFill="1" applyBorder="1" applyAlignment="1">
      <alignment horizontal="center" vertical="center"/>
    </xf>
    <xf numFmtId="168" fontId="2" fillId="37" borderId="0" xfId="0" applyNumberFormat="1" applyFont="1" applyFill="1" applyBorder="1" applyAlignment="1">
      <alignment horizontal="center" vertical="center"/>
    </xf>
    <xf numFmtId="173" fontId="2" fillId="37" borderId="0" xfId="0" applyNumberFormat="1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166" fontId="2" fillId="37" borderId="0" xfId="0" applyNumberFormat="1" applyFont="1" applyFill="1" applyBorder="1" applyAlignment="1">
      <alignment horizontal="center" vertical="center"/>
    </xf>
    <xf numFmtId="167" fontId="2" fillId="37" borderId="0" xfId="0" applyNumberFormat="1" applyFont="1" applyFill="1" applyBorder="1" applyAlignment="1">
      <alignment horizontal="center" vertical="center"/>
    </xf>
    <xf numFmtId="170" fontId="2" fillId="37" borderId="0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171" fontId="2" fillId="37" borderId="0" xfId="0" applyNumberFormat="1" applyFont="1" applyFill="1" applyBorder="1" applyAlignment="1">
      <alignment horizontal="center" vertical="center"/>
    </xf>
    <xf numFmtId="3" fontId="2" fillId="37" borderId="0" xfId="61" applyNumberFormat="1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center" vertical="center"/>
    </xf>
    <xf numFmtId="173" fontId="2" fillId="37" borderId="0" xfId="0" applyNumberFormat="1" applyFont="1" applyFill="1" applyBorder="1" applyAlignment="1">
      <alignment horizontal="center" vertical="center"/>
    </xf>
    <xf numFmtId="165" fontId="54" fillId="37" borderId="0" xfId="0" applyNumberFormat="1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169" fontId="2" fillId="37" borderId="3" xfId="0" applyNumberFormat="1" applyFont="1" applyFill="1" applyBorder="1" applyAlignment="1">
      <alignment horizontal="center" vertical="center" wrapText="1"/>
    </xf>
    <xf numFmtId="0" fontId="2" fillId="37" borderId="3" xfId="0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70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2" fillId="37" borderId="0" xfId="0" applyNumberFormat="1" applyFont="1" applyFill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left" vertical="center"/>
    </xf>
    <xf numFmtId="0" fontId="2" fillId="37" borderId="13" xfId="0" applyFont="1" applyFill="1" applyBorder="1" applyAlignment="1">
      <alignment horizontal="center" vertical="center"/>
    </xf>
    <xf numFmtId="165" fontId="2" fillId="37" borderId="13" xfId="0" applyNumberFormat="1" applyFont="1" applyFill="1" applyBorder="1" applyAlignment="1">
      <alignment horizontal="center" vertical="center"/>
    </xf>
    <xf numFmtId="173" fontId="2" fillId="37" borderId="13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1" fillId="37" borderId="0" xfId="0" applyFont="1" applyFill="1" applyAlignment="1">
      <alignment horizontal="left" vertical="center" indent="20"/>
    </xf>
    <xf numFmtId="0" fontId="1" fillId="37" borderId="13" xfId="0" applyFont="1" applyFill="1" applyBorder="1" applyAlignment="1">
      <alignment horizontal="center" vertical="center"/>
    </xf>
    <xf numFmtId="173" fontId="2" fillId="37" borderId="0" xfId="90" applyNumberFormat="1" applyFont="1" applyFill="1" applyBorder="1" applyAlignment="1">
      <alignment horizontal="right" vertical="center"/>
      <protection/>
    </xf>
    <xf numFmtId="165" fontId="2" fillId="37" borderId="0" xfId="90" applyNumberFormat="1" applyFont="1" applyFill="1" applyBorder="1" applyAlignment="1">
      <alignment vertical="center"/>
      <protection/>
    </xf>
    <xf numFmtId="169" fontId="2" fillId="37" borderId="0" xfId="90" applyNumberFormat="1" applyFont="1" applyFill="1" applyBorder="1" applyAlignment="1">
      <alignment horizontal="right" vertical="center"/>
      <protection/>
    </xf>
    <xf numFmtId="173" fontId="2" fillId="37" borderId="0" xfId="90" applyNumberFormat="1" applyFont="1" applyFill="1" applyBorder="1" applyAlignment="1">
      <alignment horizontal="center" vertical="center"/>
      <protection/>
    </xf>
    <xf numFmtId="165" fontId="2" fillId="37" borderId="0" xfId="90" applyNumberFormat="1" applyFont="1" applyFill="1" applyBorder="1" applyAlignment="1">
      <alignment horizontal="center" vertical="center"/>
      <protection/>
    </xf>
    <xf numFmtId="165" fontId="2" fillId="37" borderId="13" xfId="90" applyNumberFormat="1" applyFont="1" applyFill="1" applyBorder="1" applyAlignment="1">
      <alignment horizontal="center" vertical="center"/>
      <protection/>
    </xf>
    <xf numFmtId="169" fontId="2" fillId="37" borderId="0" xfId="90" applyNumberFormat="1" applyFont="1" applyFill="1" applyBorder="1" applyAlignment="1">
      <alignment horizontal="center" vertical="center"/>
      <protection/>
    </xf>
    <xf numFmtId="0" fontId="1" fillId="37" borderId="3" xfId="0" applyFont="1" applyFill="1" applyBorder="1" applyAlignment="1">
      <alignment horizontal="center" vertical="center" wrapText="1"/>
    </xf>
    <xf numFmtId="169" fontId="1" fillId="37" borderId="3" xfId="0" applyNumberFormat="1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</cellXfs>
  <cellStyles count="87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rmal 3" xfId="91"/>
    <cellStyle name="Normal 4" xfId="92"/>
    <cellStyle name="Note" xfId="93"/>
    <cellStyle name="Output" xfId="94"/>
    <cellStyle name="Percent" xfId="95"/>
    <cellStyle name="percentage difference one decimal" xfId="96"/>
    <cellStyle name="percentage difference zero decimal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view="pageBreakPreview" zoomScaleSheetLayoutView="100" zoomScalePageLayoutView="0" workbookViewId="0" topLeftCell="A162">
      <selection activeCell="L11" sqref="L11"/>
    </sheetView>
  </sheetViews>
  <sheetFormatPr defaultColWidth="9.140625" defaultRowHeight="12.75"/>
  <cols>
    <col min="1" max="1" width="8.7109375" style="1" customWidth="1"/>
    <col min="2" max="2" width="12.00390625" style="1" customWidth="1"/>
    <col min="3" max="3" width="15.57421875" style="5" customWidth="1"/>
    <col min="4" max="5" width="10.7109375" style="1" customWidth="1"/>
    <col min="6" max="6" width="11.140625" style="5" customWidth="1"/>
    <col min="7" max="7" width="11.421875" style="5" customWidth="1"/>
    <col min="8" max="16384" width="9.140625" style="1" customWidth="1"/>
  </cols>
  <sheetData>
    <row r="1" spans="1:7" ht="12.75" customHeight="1">
      <c r="A1" s="42" t="s">
        <v>0</v>
      </c>
      <c r="B1" s="43"/>
      <c r="C1" s="43"/>
      <c r="D1" s="43"/>
      <c r="E1" s="43"/>
      <c r="F1" s="43"/>
      <c r="G1" s="43"/>
    </row>
    <row r="2" spans="1:7" ht="12" customHeight="1">
      <c r="A2" s="44" t="s">
        <v>21</v>
      </c>
      <c r="B2" s="44"/>
      <c r="C2" s="44"/>
      <c r="D2" s="44"/>
      <c r="E2" s="44"/>
      <c r="F2" s="44"/>
      <c r="G2" s="44"/>
    </row>
    <row r="3" spans="1:7" ht="12">
      <c r="A3" s="2"/>
      <c r="B3" s="2"/>
      <c r="C3" s="3"/>
      <c r="D3" s="2"/>
      <c r="E3" s="2"/>
      <c r="F3" s="3"/>
      <c r="G3" s="3"/>
    </row>
    <row r="4" spans="1:7" ht="12">
      <c r="A4" s="53" t="s">
        <v>14</v>
      </c>
      <c r="B4" s="55" t="s">
        <v>20</v>
      </c>
      <c r="C4" s="55"/>
      <c r="D4" s="55"/>
      <c r="E4" s="55"/>
      <c r="F4" s="56"/>
      <c r="G4" s="54" t="s">
        <v>1</v>
      </c>
    </row>
    <row r="5" spans="1:7" ht="33.75" customHeight="1">
      <c r="A5" s="53"/>
      <c r="B5" s="24" t="s">
        <v>19</v>
      </c>
      <c r="C5" s="25" t="s">
        <v>15</v>
      </c>
      <c r="D5" s="26" t="s">
        <v>2</v>
      </c>
      <c r="E5" s="26" t="s">
        <v>3</v>
      </c>
      <c r="F5" s="25" t="s">
        <v>4</v>
      </c>
      <c r="G5" s="54"/>
    </row>
    <row r="6" spans="1:9" ht="12">
      <c r="A6" s="36">
        <v>1985</v>
      </c>
      <c r="B6" s="4">
        <v>15.2</v>
      </c>
      <c r="C6" s="5">
        <v>2</v>
      </c>
      <c r="D6" s="6">
        <v>3</v>
      </c>
      <c r="E6" s="6">
        <v>3.5</v>
      </c>
      <c r="F6" s="5">
        <v>23.7</v>
      </c>
      <c r="G6" s="5">
        <v>-32.1</v>
      </c>
      <c r="I6" s="4"/>
    </row>
    <row r="7" spans="1:9" ht="12">
      <c r="A7" s="36">
        <v>1986</v>
      </c>
      <c r="B7" s="4">
        <v>18</v>
      </c>
      <c r="C7" s="5">
        <v>5.4</v>
      </c>
      <c r="D7" s="6">
        <v>6.9</v>
      </c>
      <c r="E7" s="6">
        <v>5.7</v>
      </c>
      <c r="F7" s="5">
        <v>36</v>
      </c>
      <c r="G7" s="5">
        <v>-14</v>
      </c>
      <c r="I7" s="4"/>
    </row>
    <row r="8" spans="1:9" ht="12">
      <c r="A8" s="36">
        <v>1987</v>
      </c>
      <c r="B8" s="4">
        <v>28.7</v>
      </c>
      <c r="C8" s="5">
        <v>6</v>
      </c>
      <c r="D8" s="4">
        <v>10.6</v>
      </c>
      <c r="E8" s="7">
        <v>5.1</v>
      </c>
      <c r="F8" s="5">
        <v>50.4</v>
      </c>
      <c r="G8" s="5">
        <v>-60.5</v>
      </c>
      <c r="I8" s="4"/>
    </row>
    <row r="9" spans="1:9" ht="12">
      <c r="A9" s="36">
        <v>1988</v>
      </c>
      <c r="B9" s="4">
        <v>46.5</v>
      </c>
      <c r="C9" s="5">
        <v>16.8</v>
      </c>
      <c r="D9" s="4">
        <v>23.7</v>
      </c>
      <c r="E9" s="7">
        <v>4.8</v>
      </c>
      <c r="F9" s="5">
        <v>91.8</v>
      </c>
      <c r="G9" s="5">
        <v>-57.1</v>
      </c>
      <c r="I9" s="4"/>
    </row>
    <row r="10" spans="1:9" ht="12">
      <c r="A10" s="36">
        <v>1989</v>
      </c>
      <c r="B10" s="4">
        <v>91.4</v>
      </c>
      <c r="C10" s="5">
        <v>8</v>
      </c>
      <c r="D10" s="4">
        <v>11.5</v>
      </c>
      <c r="E10" s="7">
        <v>8.8</v>
      </c>
      <c r="F10" s="5">
        <v>119.7</v>
      </c>
      <c r="G10" s="5">
        <v>-84.7</v>
      </c>
      <c r="I10" s="4"/>
    </row>
    <row r="11" spans="1:9" ht="12">
      <c r="A11" s="36">
        <v>1990</v>
      </c>
      <c r="B11" s="8" t="s">
        <v>5</v>
      </c>
      <c r="C11" s="5" t="s">
        <v>5</v>
      </c>
      <c r="D11" s="4" t="s">
        <v>5</v>
      </c>
      <c r="E11" s="7">
        <v>5.6</v>
      </c>
      <c r="F11" s="5">
        <v>5.6</v>
      </c>
      <c r="G11" s="5">
        <v>-50</v>
      </c>
      <c r="I11" s="4"/>
    </row>
    <row r="12" spans="1:9" ht="12">
      <c r="A12" s="36">
        <v>1991</v>
      </c>
      <c r="B12" s="8" t="s">
        <v>5</v>
      </c>
      <c r="C12" s="5" t="s">
        <v>5</v>
      </c>
      <c r="D12" s="6">
        <v>4.8</v>
      </c>
      <c r="E12" s="7">
        <v>7.4</v>
      </c>
      <c r="F12" s="5">
        <v>12.2</v>
      </c>
      <c r="G12" s="5" t="s">
        <v>6</v>
      </c>
      <c r="I12" s="4"/>
    </row>
    <row r="13" spans="1:9" ht="12">
      <c r="A13" s="36">
        <v>1992</v>
      </c>
      <c r="B13" s="4">
        <v>64</v>
      </c>
      <c r="C13" s="5" t="s">
        <v>5</v>
      </c>
      <c r="D13" s="6">
        <v>5.4</v>
      </c>
      <c r="E13" s="6">
        <v>10.6</v>
      </c>
      <c r="F13" s="5">
        <v>80</v>
      </c>
      <c r="G13" s="5">
        <v>-86.7</v>
      </c>
      <c r="I13" s="4"/>
    </row>
    <row r="14" spans="1:9" ht="12">
      <c r="A14" s="36">
        <v>1993</v>
      </c>
      <c r="B14" s="9">
        <v>260</v>
      </c>
      <c r="C14" s="5" t="s">
        <v>5</v>
      </c>
      <c r="D14" s="6">
        <v>9.9</v>
      </c>
      <c r="E14" s="7">
        <v>6.007</v>
      </c>
      <c r="F14" s="5">
        <v>275.855</v>
      </c>
      <c r="G14" s="5">
        <v>-251.3</v>
      </c>
      <c r="I14" s="4"/>
    </row>
    <row r="15" spans="1:9" s="28" customFormat="1" ht="12">
      <c r="A15" s="37">
        <v>1994</v>
      </c>
      <c r="B15" s="29">
        <v>273.156</v>
      </c>
      <c r="C15" s="30" t="s">
        <v>5</v>
      </c>
      <c r="D15" s="31">
        <v>4.3</v>
      </c>
      <c r="E15" s="32">
        <v>5.048</v>
      </c>
      <c r="F15" s="30">
        <v>282.504</v>
      </c>
      <c r="G15" s="30">
        <v>-213.2</v>
      </c>
      <c r="I15" s="33"/>
    </row>
    <row r="16" spans="1:9" ht="12">
      <c r="A16" s="36">
        <v>1995</v>
      </c>
      <c r="B16" s="9">
        <v>256.7</v>
      </c>
      <c r="C16" s="5" t="s">
        <v>5</v>
      </c>
      <c r="D16" s="6" t="s">
        <v>5</v>
      </c>
      <c r="E16" s="6">
        <v>25</v>
      </c>
      <c r="F16" s="5">
        <v>281.7</v>
      </c>
      <c r="G16" s="5">
        <v>-170</v>
      </c>
      <c r="I16" s="4"/>
    </row>
    <row r="17" spans="1:9" ht="12">
      <c r="A17" s="36">
        <v>1996</v>
      </c>
      <c r="B17" s="9">
        <v>405.443</v>
      </c>
      <c r="C17" s="5" t="s">
        <v>5</v>
      </c>
      <c r="D17" s="6" t="s">
        <v>5</v>
      </c>
      <c r="E17" s="6">
        <v>18.75</v>
      </c>
      <c r="F17" s="5">
        <v>424.193</v>
      </c>
      <c r="G17" s="5">
        <v>-194.7</v>
      </c>
      <c r="I17" s="4"/>
    </row>
    <row r="18" spans="1:9" ht="12">
      <c r="A18" s="36">
        <v>1997</v>
      </c>
      <c r="B18" s="9">
        <v>390.71900000000005</v>
      </c>
      <c r="C18" s="10">
        <v>17.3</v>
      </c>
      <c r="D18" s="6" t="s">
        <v>5</v>
      </c>
      <c r="E18" s="6">
        <v>43.5</v>
      </c>
      <c r="F18" s="5">
        <v>451.5</v>
      </c>
      <c r="G18" s="5">
        <v>-286.6</v>
      </c>
      <c r="I18" s="4"/>
    </row>
    <row r="19" spans="1:9" ht="12">
      <c r="A19" s="36">
        <v>1998</v>
      </c>
      <c r="B19" s="9">
        <v>258.8</v>
      </c>
      <c r="C19" s="5" t="s">
        <v>5</v>
      </c>
      <c r="D19" s="6" t="s">
        <v>5</v>
      </c>
      <c r="E19" s="6">
        <v>52.2</v>
      </c>
      <c r="F19" s="5">
        <v>311</v>
      </c>
      <c r="G19" s="5">
        <v>-330.1</v>
      </c>
      <c r="I19" s="4"/>
    </row>
    <row r="20" spans="1:9" ht="12">
      <c r="A20" s="36">
        <v>1999</v>
      </c>
      <c r="B20" s="9">
        <v>258.645</v>
      </c>
      <c r="C20" s="10">
        <v>35</v>
      </c>
      <c r="D20" s="5" t="s">
        <v>6</v>
      </c>
      <c r="E20" s="6">
        <v>15.2</v>
      </c>
      <c r="F20" s="5">
        <v>308.8</v>
      </c>
      <c r="G20" s="5">
        <v>-986.1469999999999</v>
      </c>
      <c r="I20" s="4"/>
    </row>
    <row r="21" spans="1:9" ht="12">
      <c r="A21" s="36">
        <v>2000</v>
      </c>
      <c r="B21" s="4">
        <v>429.6</v>
      </c>
      <c r="C21" s="5" t="s">
        <v>5</v>
      </c>
      <c r="D21" s="5" t="s">
        <v>6</v>
      </c>
      <c r="E21" s="6" t="s">
        <v>6</v>
      </c>
      <c r="F21" s="5">
        <v>429.6</v>
      </c>
      <c r="G21" s="5">
        <v>-429.6</v>
      </c>
      <c r="I21" s="4"/>
    </row>
    <row r="22" spans="1:9" ht="12">
      <c r="A22" s="36">
        <v>2001</v>
      </c>
      <c r="B22" s="9">
        <v>412.1</v>
      </c>
      <c r="C22" s="10">
        <v>2.1</v>
      </c>
      <c r="D22" s="11">
        <v>20.3</v>
      </c>
      <c r="E22" s="12">
        <v>0</v>
      </c>
      <c r="F22" s="5">
        <v>434.5</v>
      </c>
      <c r="G22" s="5">
        <v>-434.5</v>
      </c>
      <c r="I22" s="4"/>
    </row>
    <row r="23" spans="1:9" ht="12">
      <c r="A23" s="36">
        <v>2002</v>
      </c>
      <c r="B23" s="9">
        <v>251.6</v>
      </c>
      <c r="C23" s="10">
        <v>6.4</v>
      </c>
      <c r="D23" s="11">
        <v>12.6</v>
      </c>
      <c r="E23" s="12">
        <v>0</v>
      </c>
      <c r="F23" s="5">
        <v>270.6</v>
      </c>
      <c r="G23" s="5">
        <v>-270.6</v>
      </c>
      <c r="I23" s="4"/>
    </row>
    <row r="24" spans="1:9" ht="12">
      <c r="A24" s="36">
        <v>2003</v>
      </c>
      <c r="B24" s="9">
        <v>488.4</v>
      </c>
      <c r="C24" s="10">
        <v>49.9</v>
      </c>
      <c r="D24" s="11">
        <v>94</v>
      </c>
      <c r="E24" s="12">
        <v>0</v>
      </c>
      <c r="F24" s="5">
        <v>632.3</v>
      </c>
      <c r="G24" s="5">
        <v>-632.3</v>
      </c>
      <c r="I24" s="4"/>
    </row>
    <row r="25" spans="1:9" ht="12">
      <c r="A25" s="36">
        <v>2004</v>
      </c>
      <c r="B25" s="9">
        <v>688.9</v>
      </c>
      <c r="C25" s="5">
        <v>0</v>
      </c>
      <c r="D25" s="11">
        <v>34.8</v>
      </c>
      <c r="E25" s="12">
        <v>0</v>
      </c>
      <c r="F25" s="10">
        <v>723.7</v>
      </c>
      <c r="G25" s="5">
        <v>-723.7</v>
      </c>
      <c r="I25" s="4"/>
    </row>
    <row r="26" spans="1:9" ht="12">
      <c r="A26" s="2">
        <v>2005</v>
      </c>
      <c r="B26" s="9">
        <v>1123.7</v>
      </c>
      <c r="C26" s="5">
        <v>88.7</v>
      </c>
      <c r="D26" s="11">
        <v>46.1</v>
      </c>
      <c r="E26" s="12">
        <v>0</v>
      </c>
      <c r="F26" s="10">
        <v>1258.5</v>
      </c>
      <c r="G26" s="5">
        <v>-1258.5</v>
      </c>
      <c r="H26" s="13"/>
      <c r="I26" s="4"/>
    </row>
    <row r="27" spans="1:9" ht="12">
      <c r="A27" s="2">
        <v>2006</v>
      </c>
      <c r="B27" s="9">
        <v>1980.7</v>
      </c>
      <c r="C27" s="5">
        <v>94.7</v>
      </c>
      <c r="D27" s="11">
        <v>202.8</v>
      </c>
      <c r="E27" s="12">
        <v>0</v>
      </c>
      <c r="F27" s="10">
        <v>2278.2</v>
      </c>
      <c r="G27" s="5">
        <v>-2278.2</v>
      </c>
      <c r="H27" s="13"/>
      <c r="I27" s="4"/>
    </row>
    <row r="28" spans="1:9" ht="12">
      <c r="A28" s="2">
        <v>2007</v>
      </c>
      <c r="B28" s="9">
        <v>2137.1</v>
      </c>
      <c r="C28" s="5">
        <v>30.4</v>
      </c>
      <c r="D28" s="11">
        <v>65.2</v>
      </c>
      <c r="E28" s="12" t="s">
        <v>13</v>
      </c>
      <c r="F28" s="10">
        <v>2232.7</v>
      </c>
      <c r="G28" s="5">
        <v>-2232.7</v>
      </c>
      <c r="H28" s="13"/>
      <c r="I28" s="4"/>
    </row>
    <row r="29" spans="1:9" ht="12">
      <c r="A29" s="2">
        <v>2008</v>
      </c>
      <c r="B29" s="9">
        <v>1999.4</v>
      </c>
      <c r="C29" s="12" t="s">
        <v>13</v>
      </c>
      <c r="D29" s="9">
        <v>100.7</v>
      </c>
      <c r="E29" s="12" t="s">
        <v>13</v>
      </c>
      <c r="F29" s="9">
        <v>2100.1</v>
      </c>
      <c r="G29" s="5">
        <v>-2100.1</v>
      </c>
      <c r="H29" s="13"/>
      <c r="I29" s="4"/>
    </row>
    <row r="30" spans="1:9" ht="12">
      <c r="A30" s="2">
        <v>2009</v>
      </c>
      <c r="B30" s="9">
        <v>495.4</v>
      </c>
      <c r="C30" s="5">
        <v>38</v>
      </c>
      <c r="D30" s="9">
        <v>81.4</v>
      </c>
      <c r="E30" s="12" t="s">
        <v>13</v>
      </c>
      <c r="F30" s="9">
        <v>614.8</v>
      </c>
      <c r="G30" s="5">
        <v>-614.8</v>
      </c>
      <c r="H30" s="13"/>
      <c r="I30" s="4"/>
    </row>
    <row r="31" spans="1:9" ht="12">
      <c r="A31" s="2">
        <v>2008</v>
      </c>
      <c r="B31" s="9">
        <v>1999.3</v>
      </c>
      <c r="C31" s="5" t="s">
        <v>13</v>
      </c>
      <c r="D31" s="9">
        <v>100.7</v>
      </c>
      <c r="E31" s="12" t="s">
        <v>13</v>
      </c>
      <c r="F31" s="9">
        <v>2100.1</v>
      </c>
      <c r="G31" s="5">
        <v>-2100.1</v>
      </c>
      <c r="H31" s="13"/>
      <c r="I31" s="4"/>
    </row>
    <row r="32" spans="1:9" ht="12">
      <c r="A32" s="2">
        <v>2009</v>
      </c>
      <c r="B32" s="9">
        <v>495.4</v>
      </c>
      <c r="C32" s="5">
        <v>38</v>
      </c>
      <c r="D32" s="9">
        <v>81.4</v>
      </c>
      <c r="E32" s="12" t="s">
        <v>13</v>
      </c>
      <c r="F32" s="9">
        <v>614.8</v>
      </c>
      <c r="G32" s="5">
        <v>-614.8</v>
      </c>
      <c r="H32" s="13"/>
      <c r="I32" s="4"/>
    </row>
    <row r="33" spans="1:9" ht="12">
      <c r="A33" s="2">
        <v>2010</v>
      </c>
      <c r="B33" s="9">
        <f>SUM(B125:B128)</f>
        <v>1362.5</v>
      </c>
      <c r="C33" s="9">
        <f>SUM(C125:C128)</f>
        <v>151.555</v>
      </c>
      <c r="D33" s="9">
        <f>SUM(D125:D128)</f>
        <v>383.15200000000004</v>
      </c>
      <c r="E33" s="12" t="s">
        <v>13</v>
      </c>
      <c r="F33" s="9">
        <f>SUM(F125:F128)</f>
        <v>1897.2069999999999</v>
      </c>
      <c r="G33" s="5">
        <f>SUM(G125:G128)</f>
        <v>-1897.2069999999999</v>
      </c>
      <c r="I33" s="4"/>
    </row>
    <row r="34" spans="1:9" ht="12">
      <c r="A34" s="2">
        <v>2011</v>
      </c>
      <c r="B34" s="9">
        <v>1366.1599999999999</v>
      </c>
      <c r="C34" s="9">
        <v>49.03</v>
      </c>
      <c r="D34" s="9">
        <v>141.64</v>
      </c>
      <c r="E34" s="12" t="s">
        <v>13</v>
      </c>
      <c r="F34" s="9">
        <v>1556.83</v>
      </c>
      <c r="G34" s="5">
        <v>-1556.83</v>
      </c>
      <c r="I34" s="4"/>
    </row>
    <row r="35" spans="1:9" ht="12">
      <c r="A35" s="2">
        <v>2012</v>
      </c>
      <c r="B35" s="9">
        <v>1205.6</v>
      </c>
      <c r="C35" s="9">
        <v>76.4</v>
      </c>
      <c r="D35" s="9">
        <v>251.3</v>
      </c>
      <c r="E35" s="12" t="s">
        <v>13</v>
      </c>
      <c r="F35" s="9">
        <v>1533.2510000000002</v>
      </c>
      <c r="G35" s="9">
        <v>-1533.2510000000002</v>
      </c>
      <c r="I35" s="4"/>
    </row>
    <row r="36" spans="1:9" ht="12">
      <c r="A36" s="2">
        <v>2013</v>
      </c>
      <c r="B36" s="9">
        <v>967.6</v>
      </c>
      <c r="C36" s="12" t="s">
        <v>13</v>
      </c>
      <c r="D36" s="12" t="s">
        <v>13</v>
      </c>
      <c r="E36" s="12" t="s">
        <v>13</v>
      </c>
      <c r="F36" s="9">
        <v>967.6</v>
      </c>
      <c r="G36" s="9">
        <v>-967.6</v>
      </c>
      <c r="I36" s="4"/>
    </row>
    <row r="37" spans="1:9" ht="12">
      <c r="A37" s="2">
        <v>2014</v>
      </c>
      <c r="B37" s="9">
        <v>666.7</v>
      </c>
      <c r="C37" s="12" t="s">
        <v>13</v>
      </c>
      <c r="D37" s="9">
        <v>91.9</v>
      </c>
      <c r="E37" s="12" t="s">
        <v>13</v>
      </c>
      <c r="F37" s="9">
        <v>758.5</v>
      </c>
      <c r="G37" s="9">
        <v>-758.5</v>
      </c>
      <c r="I37" s="4"/>
    </row>
    <row r="38" spans="1:9" ht="12">
      <c r="A38" s="2">
        <v>2015</v>
      </c>
      <c r="B38" s="9">
        <v>136.076</v>
      </c>
      <c r="C38" s="12">
        <v>0</v>
      </c>
      <c r="D38" s="12">
        <v>0</v>
      </c>
      <c r="E38" s="12">
        <v>0</v>
      </c>
      <c r="F38" s="9">
        <v>136.076</v>
      </c>
      <c r="G38" s="9">
        <v>-136.076</v>
      </c>
      <c r="I38" s="4"/>
    </row>
    <row r="39" spans="1:9" ht="12">
      <c r="A39" s="2">
        <v>2016</v>
      </c>
      <c r="B39" s="9">
        <v>93.24574794</v>
      </c>
      <c r="C39" s="12">
        <v>0</v>
      </c>
      <c r="D39" s="12">
        <v>0</v>
      </c>
      <c r="E39" s="12">
        <v>0</v>
      </c>
      <c r="F39" s="9">
        <v>93.24574794</v>
      </c>
      <c r="G39" s="9">
        <v>-93.24574794</v>
      </c>
      <c r="I39" s="4"/>
    </row>
    <row r="40" spans="1:9" ht="12">
      <c r="A40" s="2">
        <v>2017</v>
      </c>
      <c r="B40" s="9">
        <v>117.921</v>
      </c>
      <c r="C40" s="12">
        <v>0</v>
      </c>
      <c r="D40" s="9">
        <v>291.3</v>
      </c>
      <c r="E40" s="12">
        <v>0</v>
      </c>
      <c r="F40" s="9">
        <v>409.221</v>
      </c>
      <c r="G40" s="4">
        <v>-409.221</v>
      </c>
      <c r="I40" s="4"/>
    </row>
    <row r="41" spans="1:9" ht="12">
      <c r="A41" s="2">
        <v>2018</v>
      </c>
      <c r="B41" s="9">
        <v>775</v>
      </c>
      <c r="C41" s="22">
        <v>0</v>
      </c>
      <c r="D41" s="22">
        <v>0</v>
      </c>
      <c r="E41" s="22">
        <v>0</v>
      </c>
      <c r="F41" s="9">
        <v>775</v>
      </c>
      <c r="G41" s="9">
        <v>-775</v>
      </c>
      <c r="I41" s="4"/>
    </row>
    <row r="42" spans="1:9" ht="12">
      <c r="A42" s="45">
        <v>2019</v>
      </c>
      <c r="B42" s="40">
        <v>632.1</v>
      </c>
      <c r="C42" s="41">
        <v>0</v>
      </c>
      <c r="D42" s="41">
        <v>231.3</v>
      </c>
      <c r="E42" s="41">
        <v>0</v>
      </c>
      <c r="F42" s="40">
        <v>863.4000000000001</v>
      </c>
      <c r="G42" s="40">
        <v>-863.4000000000001</v>
      </c>
      <c r="I42" s="4"/>
    </row>
    <row r="43" spans="1:9" ht="12">
      <c r="A43" s="2"/>
      <c r="B43" s="9"/>
      <c r="C43" s="12"/>
      <c r="D43" s="12"/>
      <c r="E43" s="12"/>
      <c r="F43" s="9"/>
      <c r="G43" s="9"/>
      <c r="I43" s="4"/>
    </row>
    <row r="44" spans="1:9" ht="12">
      <c r="A44" s="13"/>
      <c r="B44" s="9"/>
      <c r="C44" s="12"/>
      <c r="D44" s="9"/>
      <c r="E44" s="12"/>
      <c r="F44" s="9"/>
      <c r="G44" s="1"/>
      <c r="I44" s="4"/>
    </row>
    <row r="45" spans="1:9" s="28" customFormat="1" ht="12">
      <c r="A45" s="34">
        <v>1994</v>
      </c>
      <c r="B45" s="9"/>
      <c r="C45" s="5"/>
      <c r="D45" s="4"/>
      <c r="E45" s="35"/>
      <c r="F45" s="5"/>
      <c r="G45" s="5"/>
      <c r="I45" s="33"/>
    </row>
    <row r="46" spans="1:9" s="28" customFormat="1" ht="12">
      <c r="A46" s="1" t="s">
        <v>9</v>
      </c>
      <c r="B46" s="9">
        <v>6</v>
      </c>
      <c r="C46" s="5" t="s">
        <v>6</v>
      </c>
      <c r="D46" s="4">
        <v>2.1</v>
      </c>
      <c r="E46" s="35">
        <v>4.748</v>
      </c>
      <c r="F46" s="5">
        <v>12.846</v>
      </c>
      <c r="G46" s="5">
        <v>-94.9</v>
      </c>
      <c r="I46" s="33"/>
    </row>
    <row r="47" spans="1:9" s="28" customFormat="1" ht="12">
      <c r="A47" s="13" t="s">
        <v>10</v>
      </c>
      <c r="B47" s="9">
        <v>66.2</v>
      </c>
      <c r="C47" s="5" t="s">
        <v>6</v>
      </c>
      <c r="D47" s="4" t="s">
        <v>6</v>
      </c>
      <c r="E47" s="15">
        <v>0.3</v>
      </c>
      <c r="F47" s="5">
        <v>66.5</v>
      </c>
      <c r="G47" s="10">
        <v>-98.9</v>
      </c>
      <c r="I47" s="33"/>
    </row>
    <row r="48" spans="1:9" s="28" customFormat="1" ht="12">
      <c r="A48" s="13" t="s">
        <v>7</v>
      </c>
      <c r="B48" s="9">
        <v>84.5</v>
      </c>
      <c r="C48" s="5" t="s">
        <v>6</v>
      </c>
      <c r="D48" s="4">
        <v>2.2</v>
      </c>
      <c r="E48" s="16" t="s">
        <v>6</v>
      </c>
      <c r="F48" s="5">
        <v>86.658</v>
      </c>
      <c r="G48" s="10">
        <v>-19.4</v>
      </c>
      <c r="I48" s="33"/>
    </row>
    <row r="49" spans="1:9" s="28" customFormat="1" ht="12">
      <c r="A49" s="13" t="s">
        <v>8</v>
      </c>
      <c r="B49" s="9">
        <v>116.5</v>
      </c>
      <c r="C49" s="5" t="s">
        <v>6</v>
      </c>
      <c r="D49" s="4" t="s">
        <v>6</v>
      </c>
      <c r="E49" s="16" t="s">
        <v>6</v>
      </c>
      <c r="F49" s="5">
        <v>116.5</v>
      </c>
      <c r="G49" s="10" t="s">
        <v>6</v>
      </c>
      <c r="I49" s="33"/>
    </row>
    <row r="50" spans="1:9" ht="12">
      <c r="A50" s="14">
        <v>1995</v>
      </c>
      <c r="B50" s="9"/>
      <c r="D50" s="4"/>
      <c r="E50" s="16"/>
      <c r="G50" s="10"/>
      <c r="I50" s="4"/>
    </row>
    <row r="51" spans="1:9" ht="12">
      <c r="A51" s="1" t="s">
        <v>9</v>
      </c>
      <c r="B51" s="9">
        <v>41.8</v>
      </c>
      <c r="C51" s="5" t="s">
        <v>5</v>
      </c>
      <c r="D51" s="6" t="s">
        <v>5</v>
      </c>
      <c r="E51" s="7">
        <v>3.9</v>
      </c>
      <c r="F51" s="5">
        <v>45.7</v>
      </c>
      <c r="G51" s="10" t="s">
        <v>6</v>
      </c>
      <c r="I51" s="4"/>
    </row>
    <row r="52" spans="1:9" ht="12">
      <c r="A52" s="13" t="s">
        <v>10</v>
      </c>
      <c r="B52" s="9">
        <v>69.8</v>
      </c>
      <c r="C52" s="5" t="s">
        <v>5</v>
      </c>
      <c r="D52" s="6" t="s">
        <v>5</v>
      </c>
      <c r="E52" s="7">
        <v>3.8</v>
      </c>
      <c r="F52" s="5">
        <v>73.6</v>
      </c>
      <c r="G52" s="5">
        <v>-74</v>
      </c>
      <c r="I52" s="4"/>
    </row>
    <row r="53" spans="1:9" ht="12">
      <c r="A53" s="13" t="s">
        <v>7</v>
      </c>
      <c r="B53" s="9">
        <v>72.1</v>
      </c>
      <c r="C53" s="5" t="s">
        <v>5</v>
      </c>
      <c r="D53" s="6" t="s">
        <v>5</v>
      </c>
      <c r="E53" s="7">
        <v>4.9</v>
      </c>
      <c r="F53" s="5">
        <v>77</v>
      </c>
      <c r="G53" s="5">
        <v>-62.5</v>
      </c>
      <c r="I53" s="4"/>
    </row>
    <row r="54" spans="1:9" s="13" customFormat="1" ht="12">
      <c r="A54" s="13" t="s">
        <v>8</v>
      </c>
      <c r="B54" s="9">
        <v>73</v>
      </c>
      <c r="C54" s="27" t="s">
        <v>5</v>
      </c>
      <c r="D54" s="9" t="s">
        <v>5</v>
      </c>
      <c r="E54" s="6">
        <v>12.4</v>
      </c>
      <c r="F54" s="5">
        <v>85.4</v>
      </c>
      <c r="G54" s="5">
        <v>-33.5</v>
      </c>
      <c r="I54" s="4"/>
    </row>
    <row r="55" spans="1:9" ht="12">
      <c r="A55" s="14">
        <v>1996</v>
      </c>
      <c r="B55" s="9"/>
      <c r="D55" s="4"/>
      <c r="E55" s="16"/>
      <c r="G55" s="10"/>
      <c r="I55" s="4"/>
    </row>
    <row r="56" spans="1:9" s="13" customFormat="1" ht="12">
      <c r="A56" s="13" t="s">
        <v>9</v>
      </c>
      <c r="B56" s="9">
        <v>32.156</v>
      </c>
      <c r="C56" s="10" t="s">
        <v>5</v>
      </c>
      <c r="D56" s="16" t="s">
        <v>5</v>
      </c>
      <c r="E56" s="17">
        <v>6.921</v>
      </c>
      <c r="F56" s="5">
        <v>39.077</v>
      </c>
      <c r="G56" s="10">
        <v>-90</v>
      </c>
      <c r="I56" s="4"/>
    </row>
    <row r="57" spans="1:9" s="13" customFormat="1" ht="12">
      <c r="A57" s="13" t="s">
        <v>10</v>
      </c>
      <c r="B57" s="9">
        <v>119.934</v>
      </c>
      <c r="C57" s="10" t="s">
        <v>5</v>
      </c>
      <c r="D57" s="16" t="s">
        <v>5</v>
      </c>
      <c r="E57" s="17" t="s">
        <v>6</v>
      </c>
      <c r="F57" s="5">
        <v>119.934</v>
      </c>
      <c r="G57" s="10">
        <v>-69</v>
      </c>
      <c r="I57" s="4"/>
    </row>
    <row r="58" spans="1:9" s="13" customFormat="1" ht="12">
      <c r="A58" s="13" t="s">
        <v>7</v>
      </c>
      <c r="B58" s="9">
        <v>108.229</v>
      </c>
      <c r="C58" s="10" t="s">
        <v>5</v>
      </c>
      <c r="D58" s="16" t="s">
        <v>5</v>
      </c>
      <c r="E58" s="17" t="s">
        <v>6</v>
      </c>
      <c r="F58" s="5">
        <v>108.229</v>
      </c>
      <c r="G58" s="10" t="s">
        <v>6</v>
      </c>
      <c r="I58" s="4"/>
    </row>
    <row r="59" spans="1:9" s="13" customFormat="1" ht="12">
      <c r="A59" s="13" t="s">
        <v>8</v>
      </c>
      <c r="B59" s="9">
        <v>145.124</v>
      </c>
      <c r="C59" s="10" t="s">
        <v>5</v>
      </c>
      <c r="D59" s="9" t="s">
        <v>5</v>
      </c>
      <c r="E59" s="16">
        <v>11.829</v>
      </c>
      <c r="F59" s="5">
        <v>156.953</v>
      </c>
      <c r="G59" s="10">
        <v>-35.7</v>
      </c>
      <c r="I59" s="4"/>
    </row>
    <row r="60" spans="1:9" ht="12">
      <c r="A60" s="14">
        <v>1997</v>
      </c>
      <c r="B60" s="9"/>
      <c r="D60" s="4"/>
      <c r="E60" s="12">
        <v>0</v>
      </c>
      <c r="F60" s="10"/>
      <c r="G60" s="10"/>
      <c r="I60" s="4"/>
    </row>
    <row r="61" spans="1:9" s="13" customFormat="1" ht="12">
      <c r="A61" s="13" t="s">
        <v>9</v>
      </c>
      <c r="B61" s="15">
        <v>62.9</v>
      </c>
      <c r="C61" s="10" t="s">
        <v>5</v>
      </c>
      <c r="D61" s="9" t="s">
        <v>5</v>
      </c>
      <c r="E61" s="12">
        <v>0</v>
      </c>
      <c r="F61" s="10">
        <v>62.9</v>
      </c>
      <c r="G61" s="10" t="s">
        <v>6</v>
      </c>
      <c r="I61" s="4"/>
    </row>
    <row r="62" spans="1:9" s="13" customFormat="1" ht="12">
      <c r="A62" s="13" t="s">
        <v>10</v>
      </c>
      <c r="B62" s="9">
        <v>151.419</v>
      </c>
      <c r="C62" s="10" t="s">
        <v>5</v>
      </c>
      <c r="D62" s="9" t="s">
        <v>5</v>
      </c>
      <c r="E62" s="12">
        <v>0</v>
      </c>
      <c r="F62" s="10">
        <v>151.419</v>
      </c>
      <c r="G62" s="10">
        <v>-143.4</v>
      </c>
      <c r="I62" s="4"/>
    </row>
    <row r="63" spans="1:9" s="13" customFormat="1" ht="12">
      <c r="A63" s="13" t="s">
        <v>7</v>
      </c>
      <c r="B63" s="9">
        <v>101</v>
      </c>
      <c r="C63" s="5">
        <v>17.3</v>
      </c>
      <c r="D63" s="16" t="s">
        <v>5</v>
      </c>
      <c r="E63" s="12">
        <v>0</v>
      </c>
      <c r="F63" s="10">
        <v>118.3</v>
      </c>
      <c r="G63" s="10">
        <v>-71.7</v>
      </c>
      <c r="I63" s="4"/>
    </row>
    <row r="64" spans="1:9" s="13" customFormat="1" ht="12">
      <c r="A64" s="13" t="s">
        <v>8</v>
      </c>
      <c r="B64" s="15">
        <v>75.4</v>
      </c>
      <c r="C64" s="10" t="s">
        <v>5</v>
      </c>
      <c r="D64" s="9" t="s">
        <v>5</v>
      </c>
      <c r="E64" s="12">
        <v>0</v>
      </c>
      <c r="F64" s="10">
        <v>75.4</v>
      </c>
      <c r="G64" s="10">
        <v>-71.5</v>
      </c>
      <c r="I64" s="4"/>
    </row>
    <row r="65" spans="1:9" s="13" customFormat="1" ht="12">
      <c r="A65" s="18">
        <v>1998</v>
      </c>
      <c r="B65" s="15"/>
      <c r="C65" s="10"/>
      <c r="D65" s="9"/>
      <c r="E65" s="12">
        <v>0</v>
      </c>
      <c r="F65" s="10"/>
      <c r="G65" s="10"/>
      <c r="I65" s="4"/>
    </row>
    <row r="66" spans="1:9" s="13" customFormat="1" ht="12">
      <c r="A66" s="13" t="s">
        <v>9</v>
      </c>
      <c r="B66" s="15">
        <v>27.7</v>
      </c>
      <c r="C66" s="10" t="s">
        <v>6</v>
      </c>
      <c r="D66" s="9" t="s">
        <v>6</v>
      </c>
      <c r="E66" s="12">
        <v>0</v>
      </c>
      <c r="F66" s="10">
        <v>27.7</v>
      </c>
      <c r="G66" s="10">
        <v>-62.5</v>
      </c>
      <c r="I66" s="4"/>
    </row>
    <row r="67" spans="1:9" s="13" customFormat="1" ht="12">
      <c r="A67" s="13" t="s">
        <v>10</v>
      </c>
      <c r="B67" s="15">
        <v>94.5</v>
      </c>
      <c r="C67" s="10" t="s">
        <v>6</v>
      </c>
      <c r="D67" s="9" t="s">
        <v>6</v>
      </c>
      <c r="E67" s="12">
        <v>0</v>
      </c>
      <c r="F67" s="10">
        <v>94.5</v>
      </c>
      <c r="G67" s="10">
        <v>-167.3</v>
      </c>
      <c r="I67" s="4"/>
    </row>
    <row r="68" spans="1:9" s="13" customFormat="1" ht="12">
      <c r="A68" s="13" t="s">
        <v>7</v>
      </c>
      <c r="B68" s="15">
        <v>68.3</v>
      </c>
      <c r="C68" s="10" t="s">
        <v>6</v>
      </c>
      <c r="D68" s="9" t="s">
        <v>6</v>
      </c>
      <c r="E68" s="12">
        <v>0</v>
      </c>
      <c r="F68" s="10">
        <v>68.3</v>
      </c>
      <c r="G68" s="10">
        <v>-70.3</v>
      </c>
      <c r="I68" s="4"/>
    </row>
    <row r="69" spans="1:9" s="13" customFormat="1" ht="12">
      <c r="A69" s="13" t="s">
        <v>8</v>
      </c>
      <c r="B69" s="15">
        <v>68.3</v>
      </c>
      <c r="C69" s="10" t="s">
        <v>6</v>
      </c>
      <c r="D69" s="9" t="s">
        <v>6</v>
      </c>
      <c r="E69" s="12">
        <v>0</v>
      </c>
      <c r="F69" s="10">
        <v>68.3</v>
      </c>
      <c r="G69" s="10">
        <v>-30</v>
      </c>
      <c r="I69" s="4"/>
    </row>
    <row r="70" spans="1:9" s="13" customFormat="1" ht="12">
      <c r="A70" s="18">
        <v>1999</v>
      </c>
      <c r="B70" s="9"/>
      <c r="C70" s="10"/>
      <c r="D70" s="9"/>
      <c r="E70" s="12">
        <v>0</v>
      </c>
      <c r="F70" s="10"/>
      <c r="G70" s="10"/>
      <c r="I70" s="4"/>
    </row>
    <row r="71" spans="1:9" s="13" customFormat="1" ht="12">
      <c r="A71" s="13" t="s">
        <v>9</v>
      </c>
      <c r="B71" s="19">
        <v>1.803</v>
      </c>
      <c r="C71" s="10" t="s">
        <v>6</v>
      </c>
      <c r="D71" s="16" t="s">
        <v>6</v>
      </c>
      <c r="E71" s="12">
        <v>0</v>
      </c>
      <c r="F71" s="10">
        <v>1.803</v>
      </c>
      <c r="G71" s="10">
        <v>-108.647</v>
      </c>
      <c r="I71" s="4"/>
    </row>
    <row r="72" spans="1:9" s="13" customFormat="1" ht="12">
      <c r="A72" s="13" t="s">
        <v>10</v>
      </c>
      <c r="B72" s="15">
        <v>50.6</v>
      </c>
      <c r="C72" s="5">
        <v>16.1</v>
      </c>
      <c r="D72" s="9" t="s">
        <v>6</v>
      </c>
      <c r="E72" s="12">
        <v>0</v>
      </c>
      <c r="F72" s="10">
        <v>66.7</v>
      </c>
      <c r="G72" s="10">
        <v>-76</v>
      </c>
      <c r="I72" s="4"/>
    </row>
    <row r="73" spans="1:9" s="13" customFormat="1" ht="12">
      <c r="A73" s="13" t="s">
        <v>11</v>
      </c>
      <c r="B73" s="15">
        <v>67.669</v>
      </c>
      <c r="C73" s="10" t="s">
        <v>6</v>
      </c>
      <c r="D73" s="9" t="s">
        <v>6</v>
      </c>
      <c r="E73" s="12">
        <v>0</v>
      </c>
      <c r="F73" s="10">
        <v>67.669</v>
      </c>
      <c r="G73" s="10">
        <v>-62</v>
      </c>
      <c r="I73" s="4"/>
    </row>
    <row r="74" spans="1:9" s="13" customFormat="1" ht="12">
      <c r="A74" s="13" t="s">
        <v>8</v>
      </c>
      <c r="B74" s="9">
        <v>138.573</v>
      </c>
      <c r="C74" s="10">
        <v>18.9</v>
      </c>
      <c r="D74" s="9" t="s">
        <v>6</v>
      </c>
      <c r="E74" s="12">
        <v>0</v>
      </c>
      <c r="F74" s="5">
        <v>157.473</v>
      </c>
      <c r="G74" s="10">
        <v>-739.5</v>
      </c>
      <c r="I74" s="4"/>
    </row>
    <row r="75" spans="1:9" s="13" customFormat="1" ht="12">
      <c r="A75" s="18">
        <v>2000</v>
      </c>
      <c r="B75" s="9"/>
      <c r="C75" s="10"/>
      <c r="D75" s="9"/>
      <c r="E75" s="12">
        <v>0</v>
      </c>
      <c r="F75" s="10"/>
      <c r="G75" s="10"/>
      <c r="I75" s="4"/>
    </row>
    <row r="76" spans="1:9" s="13" customFormat="1" ht="12">
      <c r="A76" s="13" t="s">
        <v>9</v>
      </c>
      <c r="B76" s="15">
        <v>20.8</v>
      </c>
      <c r="C76" s="10" t="s">
        <v>6</v>
      </c>
      <c r="D76" s="16" t="s">
        <v>6</v>
      </c>
      <c r="E76" s="12">
        <v>0</v>
      </c>
      <c r="F76" s="10">
        <v>20.8</v>
      </c>
      <c r="G76" s="10">
        <v>-20.8</v>
      </c>
      <c r="I76" s="4"/>
    </row>
    <row r="77" spans="1:9" ht="12">
      <c r="A77" s="13" t="s">
        <v>10</v>
      </c>
      <c r="B77" s="9">
        <v>120.61</v>
      </c>
      <c r="C77" s="10" t="s">
        <v>6</v>
      </c>
      <c r="D77" s="9" t="s">
        <v>6</v>
      </c>
      <c r="E77" s="12">
        <v>0</v>
      </c>
      <c r="F77" s="5">
        <v>120.61</v>
      </c>
      <c r="G77" s="10">
        <v>-120.61</v>
      </c>
      <c r="I77" s="4"/>
    </row>
    <row r="78" spans="1:9" s="13" customFormat="1" ht="12">
      <c r="A78" s="13" t="s">
        <v>7</v>
      </c>
      <c r="B78" s="9">
        <v>116.2</v>
      </c>
      <c r="C78" s="10" t="s">
        <v>6</v>
      </c>
      <c r="D78" s="9" t="s">
        <v>6</v>
      </c>
      <c r="E78" s="12">
        <v>0</v>
      </c>
      <c r="F78" s="5">
        <v>116.2</v>
      </c>
      <c r="G78" s="10">
        <v>-116.2</v>
      </c>
      <c r="I78" s="4"/>
    </row>
    <row r="79" spans="1:9" s="13" customFormat="1" ht="12">
      <c r="A79" s="13" t="s">
        <v>8</v>
      </c>
      <c r="B79" s="9">
        <v>172</v>
      </c>
      <c r="C79" s="10" t="s">
        <v>6</v>
      </c>
      <c r="D79" s="20" t="s">
        <v>6</v>
      </c>
      <c r="E79" s="12">
        <v>0</v>
      </c>
      <c r="F79" s="5">
        <v>172</v>
      </c>
      <c r="G79" s="10">
        <v>-172</v>
      </c>
      <c r="I79" s="4"/>
    </row>
    <row r="80" spans="1:9" s="13" customFormat="1" ht="12">
      <c r="A80" s="18">
        <v>2001</v>
      </c>
      <c r="B80" s="9"/>
      <c r="C80" s="9"/>
      <c r="D80" s="9"/>
      <c r="E80" s="9"/>
      <c r="F80" s="9"/>
      <c r="G80" s="9"/>
      <c r="I80" s="4"/>
    </row>
    <row r="81" spans="1:9" s="13" customFormat="1" ht="12">
      <c r="A81" s="13" t="s">
        <v>12</v>
      </c>
      <c r="B81" s="15">
        <v>30.5</v>
      </c>
      <c r="C81" s="12">
        <v>0</v>
      </c>
      <c r="D81" s="12">
        <v>0</v>
      </c>
      <c r="E81" s="12">
        <v>0</v>
      </c>
      <c r="F81" s="10">
        <v>30.5</v>
      </c>
      <c r="G81" s="10">
        <v>-30.5</v>
      </c>
      <c r="I81" s="4"/>
    </row>
    <row r="82" spans="1:9" s="13" customFormat="1" ht="12">
      <c r="A82" s="13" t="s">
        <v>10</v>
      </c>
      <c r="B82" s="9">
        <v>118.9</v>
      </c>
      <c r="C82" s="10">
        <v>2.1</v>
      </c>
      <c r="D82" s="11">
        <v>20.3</v>
      </c>
      <c r="E82" s="12">
        <v>0</v>
      </c>
      <c r="F82" s="5">
        <v>141.3</v>
      </c>
      <c r="G82" s="10">
        <v>-141.3</v>
      </c>
      <c r="I82" s="4"/>
    </row>
    <row r="83" spans="1:9" s="13" customFormat="1" ht="12">
      <c r="A83" s="13" t="s">
        <v>7</v>
      </c>
      <c r="B83" s="9">
        <v>147.8</v>
      </c>
      <c r="C83" s="12">
        <v>0</v>
      </c>
      <c r="D83" s="12">
        <v>0</v>
      </c>
      <c r="E83" s="12">
        <v>0</v>
      </c>
      <c r="F83" s="5">
        <v>147.8</v>
      </c>
      <c r="G83" s="10">
        <v>-147.8</v>
      </c>
      <c r="I83" s="4"/>
    </row>
    <row r="84" spans="1:9" s="13" customFormat="1" ht="12">
      <c r="A84" s="13" t="s">
        <v>8</v>
      </c>
      <c r="B84" s="9">
        <v>114.9</v>
      </c>
      <c r="C84" s="12">
        <v>0</v>
      </c>
      <c r="D84" s="12">
        <v>0</v>
      </c>
      <c r="E84" s="12">
        <v>0</v>
      </c>
      <c r="F84" s="5">
        <v>114.9</v>
      </c>
      <c r="G84" s="10">
        <v>-114.9</v>
      </c>
      <c r="I84" s="4"/>
    </row>
    <row r="85" spans="1:9" s="13" customFormat="1" ht="12">
      <c r="A85" s="18">
        <v>2002</v>
      </c>
      <c r="B85" s="9"/>
      <c r="C85" s="10"/>
      <c r="D85" s="16"/>
      <c r="E85" s="12"/>
      <c r="F85" s="9"/>
      <c r="G85" s="10"/>
      <c r="I85" s="4"/>
    </row>
    <row r="86" spans="1:9" s="13" customFormat="1" ht="12">
      <c r="A86" s="13" t="s">
        <v>9</v>
      </c>
      <c r="B86" s="15">
        <v>41.1</v>
      </c>
      <c r="C86" s="5">
        <v>0</v>
      </c>
      <c r="D86" s="12">
        <v>0</v>
      </c>
      <c r="E86" s="12">
        <v>0</v>
      </c>
      <c r="F86" s="10">
        <v>41.1</v>
      </c>
      <c r="G86" s="10">
        <v>-41.1</v>
      </c>
      <c r="I86" s="4"/>
    </row>
    <row r="87" spans="1:9" s="13" customFormat="1" ht="12">
      <c r="A87" s="13" t="s">
        <v>10</v>
      </c>
      <c r="B87" s="15">
        <v>87.3</v>
      </c>
      <c r="C87" s="10">
        <v>2.6</v>
      </c>
      <c r="D87" s="6">
        <v>4.1</v>
      </c>
      <c r="E87" s="12">
        <v>0</v>
      </c>
      <c r="F87" s="10">
        <v>94</v>
      </c>
      <c r="G87" s="10">
        <v>-94</v>
      </c>
      <c r="I87" s="4"/>
    </row>
    <row r="88" spans="1:9" s="13" customFormat="1" ht="12">
      <c r="A88" s="13" t="s">
        <v>7</v>
      </c>
      <c r="B88" s="15">
        <v>61.1</v>
      </c>
      <c r="C88" s="10">
        <v>3.8</v>
      </c>
      <c r="D88" s="6">
        <v>8.5</v>
      </c>
      <c r="E88" s="12">
        <v>0</v>
      </c>
      <c r="F88" s="10">
        <v>73.4</v>
      </c>
      <c r="G88" s="10">
        <v>-73.4</v>
      </c>
      <c r="I88" s="4"/>
    </row>
    <row r="89" spans="1:9" s="13" customFormat="1" ht="12">
      <c r="A89" s="13" t="s">
        <v>8</v>
      </c>
      <c r="B89" s="15">
        <v>62.1</v>
      </c>
      <c r="C89" s="5">
        <v>0</v>
      </c>
      <c r="D89" s="12">
        <v>0</v>
      </c>
      <c r="E89" s="12">
        <v>0</v>
      </c>
      <c r="F89" s="10">
        <v>62.1</v>
      </c>
      <c r="G89" s="10">
        <v>-62.1</v>
      </c>
      <c r="I89" s="4"/>
    </row>
    <row r="90" spans="1:9" s="13" customFormat="1" ht="12">
      <c r="A90" s="18">
        <v>2003</v>
      </c>
      <c r="B90" s="15"/>
      <c r="C90" s="10"/>
      <c r="D90" s="21"/>
      <c r="E90" s="21"/>
      <c r="F90" s="10"/>
      <c r="G90" s="10"/>
      <c r="I90" s="4"/>
    </row>
    <row r="91" spans="1:9" s="13" customFormat="1" ht="12">
      <c r="A91" s="13" t="s">
        <v>9</v>
      </c>
      <c r="B91" s="15">
        <v>36.2</v>
      </c>
      <c r="C91" s="10">
        <v>8.4</v>
      </c>
      <c r="D91" s="11">
        <v>18</v>
      </c>
      <c r="E91" s="12">
        <v>0</v>
      </c>
      <c r="F91" s="10">
        <v>62.6</v>
      </c>
      <c r="G91" s="10">
        <v>-62.6</v>
      </c>
      <c r="I91" s="4"/>
    </row>
    <row r="92" spans="1:9" s="13" customFormat="1" ht="12">
      <c r="A92" s="13" t="s">
        <v>10</v>
      </c>
      <c r="B92" s="9">
        <v>173.1</v>
      </c>
      <c r="C92" s="10">
        <v>17.4</v>
      </c>
      <c r="D92" s="11">
        <v>37.1</v>
      </c>
      <c r="E92" s="12">
        <v>0</v>
      </c>
      <c r="F92" s="10">
        <v>227.6</v>
      </c>
      <c r="G92" s="10">
        <v>-227.6</v>
      </c>
      <c r="I92" s="4"/>
    </row>
    <row r="93" spans="1:9" s="13" customFormat="1" ht="12">
      <c r="A93" s="13" t="s">
        <v>7</v>
      </c>
      <c r="B93" s="9">
        <v>120.8</v>
      </c>
      <c r="C93" s="10">
        <v>15</v>
      </c>
      <c r="D93" s="11">
        <v>18.8</v>
      </c>
      <c r="E93" s="12">
        <v>0</v>
      </c>
      <c r="F93" s="10">
        <v>154.6</v>
      </c>
      <c r="G93" s="10">
        <v>-154.6</v>
      </c>
      <c r="I93" s="4"/>
    </row>
    <row r="94" spans="1:9" s="13" customFormat="1" ht="12">
      <c r="A94" s="13" t="s">
        <v>8</v>
      </c>
      <c r="B94" s="9">
        <v>158.3</v>
      </c>
      <c r="C94" s="10">
        <v>9.1</v>
      </c>
      <c r="D94" s="11">
        <v>20.1</v>
      </c>
      <c r="E94" s="12">
        <v>0</v>
      </c>
      <c r="F94" s="10">
        <v>187.5</v>
      </c>
      <c r="G94" s="10">
        <v>-187.5</v>
      </c>
      <c r="I94" s="4"/>
    </row>
    <row r="95" spans="1:9" s="13" customFormat="1" ht="12">
      <c r="A95" s="18">
        <v>2004</v>
      </c>
      <c r="B95" s="15"/>
      <c r="C95" s="10"/>
      <c r="D95" s="21"/>
      <c r="E95" s="21"/>
      <c r="F95" s="10"/>
      <c r="G95" s="10"/>
      <c r="I95" s="4"/>
    </row>
    <row r="96" spans="1:9" s="13" customFormat="1" ht="12">
      <c r="A96" s="13" t="s">
        <v>12</v>
      </c>
      <c r="B96" s="15">
        <v>29.2</v>
      </c>
      <c r="C96" s="10">
        <v>0</v>
      </c>
      <c r="D96" s="9">
        <v>0</v>
      </c>
      <c r="E96" s="12">
        <v>0</v>
      </c>
      <c r="F96" s="10">
        <v>29.2</v>
      </c>
      <c r="G96" s="10">
        <v>-29.2</v>
      </c>
      <c r="I96" s="4"/>
    </row>
    <row r="97" spans="1:9" s="13" customFormat="1" ht="12">
      <c r="A97" s="13" t="s">
        <v>10</v>
      </c>
      <c r="B97" s="9">
        <v>197.8</v>
      </c>
      <c r="C97" s="10">
        <v>0</v>
      </c>
      <c r="D97" s="11">
        <v>0</v>
      </c>
      <c r="E97" s="12">
        <v>0</v>
      </c>
      <c r="F97" s="10">
        <v>197.8</v>
      </c>
      <c r="G97" s="10">
        <v>-197.8</v>
      </c>
      <c r="I97" s="4"/>
    </row>
    <row r="98" spans="1:9" s="13" customFormat="1" ht="12">
      <c r="A98" s="13" t="s">
        <v>7</v>
      </c>
      <c r="B98" s="9">
        <v>208</v>
      </c>
      <c r="C98" s="10">
        <v>0</v>
      </c>
      <c r="D98" s="11">
        <v>34.8</v>
      </c>
      <c r="E98" s="12">
        <v>0</v>
      </c>
      <c r="F98" s="10">
        <v>242.8</v>
      </c>
      <c r="G98" s="10">
        <v>-242.8</v>
      </c>
      <c r="I98" s="4"/>
    </row>
    <row r="99" spans="1:9" s="13" customFormat="1" ht="12">
      <c r="A99" s="13" t="s">
        <v>8</v>
      </c>
      <c r="B99" s="9">
        <v>253.9</v>
      </c>
      <c r="C99" s="10">
        <v>0</v>
      </c>
      <c r="D99" s="11">
        <v>0</v>
      </c>
      <c r="E99" s="12">
        <v>0</v>
      </c>
      <c r="F99" s="10">
        <v>253.9</v>
      </c>
      <c r="G99" s="10">
        <v>-253.9</v>
      </c>
      <c r="I99" s="4"/>
    </row>
    <row r="100" spans="1:9" s="13" customFormat="1" ht="12">
      <c r="A100" s="18">
        <v>2005</v>
      </c>
      <c r="B100" s="15"/>
      <c r="C100" s="10"/>
      <c r="D100" s="21"/>
      <c r="E100" s="21"/>
      <c r="F100" s="10"/>
      <c r="G100" s="10"/>
      <c r="I100" s="4"/>
    </row>
    <row r="101" spans="1:9" s="13" customFormat="1" ht="12">
      <c r="A101" s="13" t="s">
        <v>10</v>
      </c>
      <c r="B101" s="16">
        <v>225.5</v>
      </c>
      <c r="C101" s="10">
        <v>10.9</v>
      </c>
      <c r="D101" s="9">
        <v>23.3</v>
      </c>
      <c r="E101" s="12">
        <v>0</v>
      </c>
      <c r="F101" s="10">
        <v>259.7</v>
      </c>
      <c r="G101" s="10">
        <v>-259.7</v>
      </c>
      <c r="I101" s="4"/>
    </row>
    <row r="102" spans="1:9" s="13" customFormat="1" ht="12">
      <c r="A102" s="13" t="s">
        <v>7</v>
      </c>
      <c r="B102" s="16">
        <v>305.3</v>
      </c>
      <c r="C102" s="10">
        <v>10.7</v>
      </c>
      <c r="D102" s="9">
        <v>22.8</v>
      </c>
      <c r="E102" s="12">
        <v>0</v>
      </c>
      <c r="F102" s="10">
        <v>338.8</v>
      </c>
      <c r="G102" s="10">
        <v>-338.8</v>
      </c>
      <c r="I102" s="4"/>
    </row>
    <row r="103" spans="1:9" s="13" customFormat="1" ht="12">
      <c r="A103" s="13" t="s">
        <v>8</v>
      </c>
      <c r="B103" s="16">
        <v>503</v>
      </c>
      <c r="C103" s="10">
        <v>67.1</v>
      </c>
      <c r="D103" s="12">
        <v>0</v>
      </c>
      <c r="E103" s="12">
        <v>0</v>
      </c>
      <c r="F103" s="10">
        <v>570.1</v>
      </c>
      <c r="G103" s="10">
        <v>-570.1</v>
      </c>
      <c r="I103" s="4"/>
    </row>
    <row r="104" spans="1:9" s="13" customFormat="1" ht="12">
      <c r="A104" s="18">
        <v>2006</v>
      </c>
      <c r="B104" s="16"/>
      <c r="C104" s="10"/>
      <c r="D104" s="21"/>
      <c r="E104" s="21"/>
      <c r="F104" s="10"/>
      <c r="G104" s="10"/>
      <c r="I104" s="4"/>
    </row>
    <row r="105" spans="1:9" s="13" customFormat="1" ht="12">
      <c r="A105" s="13" t="s">
        <v>12</v>
      </c>
      <c r="B105" s="16">
        <v>5.3</v>
      </c>
      <c r="C105" s="10">
        <v>10.7</v>
      </c>
      <c r="D105" s="16">
        <v>22.9</v>
      </c>
      <c r="E105" s="12">
        <v>0</v>
      </c>
      <c r="F105" s="10">
        <v>38.9</v>
      </c>
      <c r="G105" s="10">
        <v>-38.9</v>
      </c>
      <c r="I105" s="4"/>
    </row>
    <row r="106" spans="1:9" s="13" customFormat="1" ht="12">
      <c r="A106" s="13" t="s">
        <v>10</v>
      </c>
      <c r="B106" s="16">
        <v>523.5</v>
      </c>
      <c r="C106" s="10">
        <v>42.4</v>
      </c>
      <c r="D106" s="16">
        <v>90.8</v>
      </c>
      <c r="E106" s="22">
        <v>0</v>
      </c>
      <c r="F106" s="10">
        <v>656.7</v>
      </c>
      <c r="G106" s="10">
        <v>-656.7</v>
      </c>
      <c r="I106" s="4"/>
    </row>
    <row r="107" spans="1:9" s="13" customFormat="1" ht="12">
      <c r="A107" s="13" t="s">
        <v>7</v>
      </c>
      <c r="B107" s="9">
        <v>770.4</v>
      </c>
      <c r="C107" s="10">
        <v>31.2</v>
      </c>
      <c r="D107" s="9">
        <v>66.8</v>
      </c>
      <c r="E107" s="22">
        <v>0</v>
      </c>
      <c r="F107" s="10">
        <v>868.4</v>
      </c>
      <c r="G107" s="10">
        <v>-868.4</v>
      </c>
      <c r="H107" s="9"/>
      <c r="I107" s="4"/>
    </row>
    <row r="108" spans="1:9" s="13" customFormat="1" ht="12">
      <c r="A108" s="13" t="s">
        <v>8</v>
      </c>
      <c r="B108" s="9">
        <v>681.5</v>
      </c>
      <c r="C108" s="10">
        <v>10.4</v>
      </c>
      <c r="D108" s="9">
        <v>22.3</v>
      </c>
      <c r="E108" s="22">
        <v>0</v>
      </c>
      <c r="F108" s="10">
        <v>714.2</v>
      </c>
      <c r="G108" s="10">
        <v>-714.2</v>
      </c>
      <c r="H108" s="9"/>
      <c r="I108" s="4"/>
    </row>
    <row r="109" spans="1:9" s="13" customFormat="1" ht="12">
      <c r="A109" s="18">
        <v>2007</v>
      </c>
      <c r="B109" s="9"/>
      <c r="C109" s="10"/>
      <c r="D109" s="9"/>
      <c r="E109" s="22"/>
      <c r="F109" s="10"/>
      <c r="G109" s="10"/>
      <c r="H109" s="9"/>
      <c r="I109" s="4"/>
    </row>
    <row r="110" spans="1:9" s="13" customFormat="1" ht="12">
      <c r="A110" s="13" t="s">
        <v>12</v>
      </c>
      <c r="B110" s="9">
        <v>4.7</v>
      </c>
      <c r="C110" s="22" t="s">
        <v>13</v>
      </c>
      <c r="D110" s="22" t="s">
        <v>13</v>
      </c>
      <c r="E110" s="22" t="s">
        <v>13</v>
      </c>
      <c r="F110" s="10">
        <v>4.7</v>
      </c>
      <c r="G110" s="10">
        <v>-4.7</v>
      </c>
      <c r="H110" s="9"/>
      <c r="I110" s="4"/>
    </row>
    <row r="111" spans="1:9" s="13" customFormat="1" ht="12">
      <c r="A111" s="13" t="s">
        <v>10</v>
      </c>
      <c r="B111" s="9">
        <v>635.5</v>
      </c>
      <c r="C111" s="22" t="s">
        <v>13</v>
      </c>
      <c r="D111" s="22" t="s">
        <v>13</v>
      </c>
      <c r="E111" s="22" t="s">
        <v>13</v>
      </c>
      <c r="F111" s="10">
        <v>635.5</v>
      </c>
      <c r="G111" s="10">
        <v>-635.5</v>
      </c>
      <c r="H111" s="9"/>
      <c r="I111" s="4"/>
    </row>
    <row r="112" spans="1:9" s="13" customFormat="1" ht="12">
      <c r="A112" s="13" t="s">
        <v>7</v>
      </c>
      <c r="B112" s="9">
        <v>744.8</v>
      </c>
      <c r="C112" s="10">
        <v>30.4</v>
      </c>
      <c r="D112" s="9">
        <v>65.2</v>
      </c>
      <c r="E112" s="22"/>
      <c r="F112" s="10">
        <v>840.4</v>
      </c>
      <c r="G112" s="10">
        <v>-840.4</v>
      </c>
      <c r="H112" s="9"/>
      <c r="I112" s="4"/>
    </row>
    <row r="113" spans="1:9" s="13" customFormat="1" ht="12">
      <c r="A113" s="13" t="s">
        <v>8</v>
      </c>
      <c r="B113" s="9">
        <v>752.1</v>
      </c>
      <c r="C113" s="22" t="s">
        <v>13</v>
      </c>
      <c r="D113" s="22" t="s">
        <v>13</v>
      </c>
      <c r="E113" s="22" t="s">
        <v>13</v>
      </c>
      <c r="F113" s="10">
        <v>752.1</v>
      </c>
      <c r="G113" s="10">
        <v>-752.1</v>
      </c>
      <c r="H113" s="9"/>
      <c r="I113" s="4"/>
    </row>
    <row r="114" spans="1:9" s="13" customFormat="1" ht="12">
      <c r="A114" s="18">
        <v>2008</v>
      </c>
      <c r="B114" s="9"/>
      <c r="C114" s="10"/>
      <c r="D114" s="9"/>
      <c r="E114" s="22"/>
      <c r="F114" s="10"/>
      <c r="G114" s="10"/>
      <c r="H114" s="9"/>
      <c r="I114" s="4"/>
    </row>
    <row r="115" spans="1:9" s="13" customFormat="1" ht="12">
      <c r="A115" s="13" t="s">
        <v>12</v>
      </c>
      <c r="B115" s="9">
        <v>3.7</v>
      </c>
      <c r="C115" s="10" t="s">
        <v>13</v>
      </c>
      <c r="D115" s="10" t="s">
        <v>13</v>
      </c>
      <c r="E115" s="10" t="s">
        <v>13</v>
      </c>
      <c r="F115" s="10">
        <v>3.7</v>
      </c>
      <c r="G115" s="10">
        <v>-3.7</v>
      </c>
      <c r="H115" s="9"/>
      <c r="I115" s="4"/>
    </row>
    <row r="116" spans="1:9" s="13" customFormat="1" ht="12">
      <c r="A116" s="13" t="s">
        <v>10</v>
      </c>
      <c r="B116" s="9">
        <v>658.6</v>
      </c>
      <c r="C116" s="10" t="s">
        <v>13</v>
      </c>
      <c r="D116" s="10">
        <v>100.7</v>
      </c>
      <c r="E116" s="10"/>
      <c r="F116" s="10">
        <v>759.3000000000001</v>
      </c>
      <c r="G116" s="10">
        <v>-759.3000000000001</v>
      </c>
      <c r="H116" s="9"/>
      <c r="I116" s="4"/>
    </row>
    <row r="117" spans="1:9" s="13" customFormat="1" ht="12">
      <c r="A117" s="13" t="s">
        <v>7</v>
      </c>
      <c r="B117" s="9">
        <v>959.4</v>
      </c>
      <c r="C117" s="10" t="s">
        <v>13</v>
      </c>
      <c r="D117" s="10" t="s">
        <v>13</v>
      </c>
      <c r="E117" s="10" t="s">
        <v>13</v>
      </c>
      <c r="F117" s="10">
        <v>959.4</v>
      </c>
      <c r="G117" s="10">
        <v>-959.4</v>
      </c>
      <c r="H117" s="9"/>
      <c r="I117" s="4"/>
    </row>
    <row r="118" spans="1:9" s="13" customFormat="1" ht="12">
      <c r="A118" s="13" t="s">
        <v>8</v>
      </c>
      <c r="B118" s="9">
        <v>377.7</v>
      </c>
      <c r="C118" s="10" t="s">
        <v>13</v>
      </c>
      <c r="D118" s="10" t="s">
        <v>13</v>
      </c>
      <c r="E118" s="10" t="s">
        <v>13</v>
      </c>
      <c r="F118" s="10">
        <v>377.7</v>
      </c>
      <c r="G118" s="10">
        <v>-377.7</v>
      </c>
      <c r="H118" s="9"/>
      <c r="I118" s="4"/>
    </row>
    <row r="119" spans="1:9" s="13" customFormat="1" ht="12">
      <c r="A119" s="18">
        <v>2009</v>
      </c>
      <c r="B119" s="9"/>
      <c r="C119" s="9"/>
      <c r="D119" s="9"/>
      <c r="E119" s="22"/>
      <c r="F119" s="9"/>
      <c r="G119" s="9"/>
      <c r="H119" s="9"/>
      <c r="I119" s="4"/>
    </row>
    <row r="120" spans="1:9" s="13" customFormat="1" ht="12">
      <c r="A120" s="13" t="s">
        <v>9</v>
      </c>
      <c r="B120" s="9">
        <v>8.4</v>
      </c>
      <c r="C120" s="9" t="s">
        <v>13</v>
      </c>
      <c r="D120" s="9" t="s">
        <v>13</v>
      </c>
      <c r="E120" s="22" t="s">
        <v>13</v>
      </c>
      <c r="F120" s="9">
        <v>8.4</v>
      </c>
      <c r="G120" s="9">
        <v>-8.4</v>
      </c>
      <c r="H120" s="9"/>
      <c r="I120" s="4"/>
    </row>
    <row r="121" spans="1:9" s="13" customFormat="1" ht="12">
      <c r="A121" s="13" t="s">
        <v>10</v>
      </c>
      <c r="B121" s="9">
        <v>78.5</v>
      </c>
      <c r="C121" s="9" t="s">
        <v>13</v>
      </c>
      <c r="D121" s="9" t="s">
        <v>13</v>
      </c>
      <c r="E121" s="22" t="s">
        <v>13</v>
      </c>
      <c r="F121" s="9">
        <v>78.5</v>
      </c>
      <c r="G121" s="9">
        <v>-78.5</v>
      </c>
      <c r="H121" s="9"/>
      <c r="I121" s="4"/>
    </row>
    <row r="122" spans="1:9" s="13" customFormat="1" ht="12">
      <c r="A122" s="13" t="s">
        <v>7</v>
      </c>
      <c r="B122" s="9">
        <v>141.3</v>
      </c>
      <c r="C122" s="9">
        <v>19</v>
      </c>
      <c r="D122" s="9">
        <v>40.7</v>
      </c>
      <c r="E122" s="22" t="s">
        <v>13</v>
      </c>
      <c r="F122" s="9">
        <v>201</v>
      </c>
      <c r="G122" s="9">
        <v>-201</v>
      </c>
      <c r="H122" s="9"/>
      <c r="I122" s="4"/>
    </row>
    <row r="123" spans="1:9" s="13" customFormat="1" ht="12">
      <c r="A123" s="13" t="s">
        <v>8</v>
      </c>
      <c r="B123" s="9">
        <v>267.2</v>
      </c>
      <c r="C123" s="9">
        <v>19</v>
      </c>
      <c r="D123" s="9">
        <v>40.7</v>
      </c>
      <c r="E123" s="22" t="s">
        <v>13</v>
      </c>
      <c r="F123" s="9">
        <v>326.9</v>
      </c>
      <c r="G123" s="9">
        <v>-326.9</v>
      </c>
      <c r="H123" s="9"/>
      <c r="I123" s="4"/>
    </row>
    <row r="124" spans="1:9" s="13" customFormat="1" ht="12">
      <c r="A124" s="18">
        <v>2010</v>
      </c>
      <c r="B124" s="9"/>
      <c r="C124" s="9"/>
      <c r="D124" s="9"/>
      <c r="E124" s="22"/>
      <c r="F124" s="9"/>
      <c r="G124" s="9"/>
      <c r="H124" s="9"/>
      <c r="I124" s="4"/>
    </row>
    <row r="125" spans="1:9" s="13" customFormat="1" ht="12">
      <c r="A125" s="13" t="s">
        <v>12</v>
      </c>
      <c r="B125" s="9">
        <v>5.8</v>
      </c>
      <c r="C125" s="10">
        <v>38</v>
      </c>
      <c r="D125" s="10">
        <v>81.5</v>
      </c>
      <c r="E125" s="22" t="s">
        <v>13</v>
      </c>
      <c r="F125" s="9">
        <v>125.3</v>
      </c>
      <c r="G125" s="9">
        <v>-125.3</v>
      </c>
      <c r="I125" s="4"/>
    </row>
    <row r="126" spans="1:9" s="13" customFormat="1" ht="12">
      <c r="A126" s="13" t="s">
        <v>10</v>
      </c>
      <c r="B126" s="9">
        <v>395.3</v>
      </c>
      <c r="C126" s="10">
        <v>39.7</v>
      </c>
      <c r="D126" s="10">
        <v>85</v>
      </c>
      <c r="E126" s="22" t="s">
        <v>13</v>
      </c>
      <c r="F126" s="9">
        <v>520</v>
      </c>
      <c r="G126" s="9">
        <v>-520</v>
      </c>
      <c r="I126" s="4"/>
    </row>
    <row r="127" spans="1:9" s="13" customFormat="1" ht="12">
      <c r="A127" s="13" t="s">
        <v>7</v>
      </c>
      <c r="B127" s="9">
        <v>385.9</v>
      </c>
      <c r="C127" s="10">
        <v>39.6</v>
      </c>
      <c r="D127" s="10">
        <v>84.9</v>
      </c>
      <c r="E127" s="22" t="s">
        <v>13</v>
      </c>
      <c r="F127" s="9">
        <v>510.4</v>
      </c>
      <c r="G127" s="9">
        <v>-510.4</v>
      </c>
      <c r="I127" s="4"/>
    </row>
    <row r="128" spans="1:9" s="13" customFormat="1" ht="12">
      <c r="A128" s="13" t="s">
        <v>8</v>
      </c>
      <c r="B128" s="9">
        <v>575.5</v>
      </c>
      <c r="C128" s="10">
        <v>34.255</v>
      </c>
      <c r="D128" s="10">
        <v>131.752</v>
      </c>
      <c r="E128" s="22" t="s">
        <v>13</v>
      </c>
      <c r="F128" s="9">
        <v>741.5070000000001</v>
      </c>
      <c r="G128" s="9">
        <v>-741.5070000000001</v>
      </c>
      <c r="I128" s="4"/>
    </row>
    <row r="129" spans="1:9" s="13" customFormat="1" ht="12">
      <c r="A129" s="18">
        <v>2011</v>
      </c>
      <c r="B129" s="9"/>
      <c r="C129" s="10"/>
      <c r="D129" s="10"/>
      <c r="E129" s="22"/>
      <c r="F129" s="9"/>
      <c r="G129" s="9"/>
      <c r="I129" s="4"/>
    </row>
    <row r="130" spans="1:9" s="13" customFormat="1" ht="12">
      <c r="A130" s="13" t="s">
        <v>12</v>
      </c>
      <c r="B130" s="9">
        <v>552.4</v>
      </c>
      <c r="C130" s="10" t="s">
        <v>13</v>
      </c>
      <c r="D130" s="10" t="s">
        <v>13</v>
      </c>
      <c r="E130" s="22" t="s">
        <v>13</v>
      </c>
      <c r="F130" s="9">
        <v>552.4</v>
      </c>
      <c r="G130" s="9">
        <v>-552.4</v>
      </c>
      <c r="I130" s="4"/>
    </row>
    <row r="131" spans="1:9" s="13" customFormat="1" ht="12">
      <c r="A131" s="13" t="s">
        <v>10</v>
      </c>
      <c r="B131" s="9">
        <v>447.8</v>
      </c>
      <c r="C131" s="10" t="s">
        <v>13</v>
      </c>
      <c r="D131" s="10" t="s">
        <v>13</v>
      </c>
      <c r="E131" s="22">
        <v>0</v>
      </c>
      <c r="F131" s="9">
        <v>447.8</v>
      </c>
      <c r="G131" s="9">
        <v>-447.8</v>
      </c>
      <c r="I131" s="4"/>
    </row>
    <row r="132" spans="1:9" s="13" customFormat="1" ht="12">
      <c r="A132" s="13" t="s">
        <v>7</v>
      </c>
      <c r="B132" s="9">
        <v>184.36</v>
      </c>
      <c r="C132" s="10">
        <v>28.53</v>
      </c>
      <c r="D132" s="10">
        <v>82.34</v>
      </c>
      <c r="E132" s="22">
        <v>0</v>
      </c>
      <c r="F132" s="9">
        <v>295.23</v>
      </c>
      <c r="G132" s="9">
        <v>-295.23</v>
      </c>
      <c r="I132" s="4"/>
    </row>
    <row r="133" spans="1:9" s="13" customFormat="1" ht="12">
      <c r="A133" s="13" t="s">
        <v>8</v>
      </c>
      <c r="B133" s="9">
        <v>181.6</v>
      </c>
      <c r="C133" s="10">
        <v>20.5</v>
      </c>
      <c r="D133" s="10">
        <v>59.3</v>
      </c>
      <c r="E133" s="22">
        <v>0</v>
      </c>
      <c r="F133" s="9">
        <v>261.4</v>
      </c>
      <c r="G133" s="9">
        <v>-261.4</v>
      </c>
      <c r="I133" s="4"/>
    </row>
    <row r="134" spans="1:9" s="13" customFormat="1" ht="12">
      <c r="A134" s="18">
        <v>2012</v>
      </c>
      <c r="B134" s="9"/>
      <c r="C134" s="10"/>
      <c r="D134" s="10"/>
      <c r="E134" s="22"/>
      <c r="F134" s="9"/>
      <c r="G134" s="9"/>
      <c r="I134" s="4"/>
    </row>
    <row r="135" spans="1:9" s="13" customFormat="1" ht="12">
      <c r="A135" s="13" t="s">
        <v>12</v>
      </c>
      <c r="B135" s="9">
        <v>167.3</v>
      </c>
      <c r="C135" s="10" t="s">
        <v>13</v>
      </c>
      <c r="D135" s="10">
        <v>125.65</v>
      </c>
      <c r="E135" s="22">
        <v>0</v>
      </c>
      <c r="F135" s="9">
        <v>292.95000000000005</v>
      </c>
      <c r="G135" s="9">
        <v>-292.95000000000005</v>
      </c>
      <c r="I135" s="4"/>
    </row>
    <row r="136" spans="1:9" s="13" customFormat="1" ht="12">
      <c r="A136" s="13" t="s">
        <v>10</v>
      </c>
      <c r="B136" s="9">
        <v>370.46</v>
      </c>
      <c r="C136" s="10">
        <v>76.362</v>
      </c>
      <c r="D136" s="10">
        <v>125.653</v>
      </c>
      <c r="E136" s="22">
        <v>0</v>
      </c>
      <c r="F136" s="9">
        <v>572.475</v>
      </c>
      <c r="G136" s="9">
        <v>-572.475</v>
      </c>
      <c r="I136" s="4"/>
    </row>
    <row r="137" spans="1:9" s="13" customFormat="1" ht="12">
      <c r="A137" s="13" t="s">
        <v>7</v>
      </c>
      <c r="B137" s="9">
        <v>328.60800000000006</v>
      </c>
      <c r="C137" s="22">
        <v>0</v>
      </c>
      <c r="D137" s="22">
        <v>0</v>
      </c>
      <c r="E137" s="22">
        <v>0</v>
      </c>
      <c r="F137" s="9">
        <v>328.60800000000006</v>
      </c>
      <c r="G137" s="9">
        <v>-328.60800000000006</v>
      </c>
      <c r="I137" s="4"/>
    </row>
    <row r="138" spans="1:9" s="13" customFormat="1" ht="12">
      <c r="A138" s="13" t="s">
        <v>16</v>
      </c>
      <c r="B138" s="9">
        <v>339.218</v>
      </c>
      <c r="C138" s="10" t="s">
        <v>13</v>
      </c>
      <c r="D138" s="10" t="s">
        <v>13</v>
      </c>
      <c r="E138" s="10" t="s">
        <v>13</v>
      </c>
      <c r="F138" s="9">
        <v>339.218</v>
      </c>
      <c r="G138" s="9">
        <v>-339.218</v>
      </c>
      <c r="H138" s="9"/>
      <c r="I138" s="4"/>
    </row>
    <row r="139" spans="1:9" s="13" customFormat="1" ht="12">
      <c r="A139" s="18">
        <v>2013</v>
      </c>
      <c r="B139" s="9"/>
      <c r="C139" s="22"/>
      <c r="D139" s="22"/>
      <c r="E139" s="22"/>
      <c r="F139" s="23"/>
      <c r="G139" s="9"/>
      <c r="H139" s="9"/>
      <c r="I139" s="4"/>
    </row>
    <row r="140" spans="1:9" s="13" customFormat="1" ht="12">
      <c r="A140" s="13" t="s">
        <v>9</v>
      </c>
      <c r="B140" s="9">
        <v>267.20000000000005</v>
      </c>
      <c r="C140" s="22">
        <v>0</v>
      </c>
      <c r="D140" s="22">
        <v>0</v>
      </c>
      <c r="E140" s="10" t="s">
        <v>13</v>
      </c>
      <c r="F140" s="9">
        <v>267.20000000000005</v>
      </c>
      <c r="G140" s="9">
        <v>-267.20000000000005</v>
      </c>
      <c r="I140" s="9"/>
    </row>
    <row r="141" spans="1:9" s="13" customFormat="1" ht="12">
      <c r="A141" s="13" t="s">
        <v>10</v>
      </c>
      <c r="B141" s="9">
        <v>313.7</v>
      </c>
      <c r="C141" s="22">
        <v>0</v>
      </c>
      <c r="D141" s="22">
        <v>0</v>
      </c>
      <c r="E141" s="10" t="s">
        <v>13</v>
      </c>
      <c r="F141" s="9">
        <v>313.7</v>
      </c>
      <c r="G141" s="9">
        <v>-313.7</v>
      </c>
      <c r="I141" s="9"/>
    </row>
    <row r="142" spans="1:9" s="13" customFormat="1" ht="12">
      <c r="A142" s="13" t="s">
        <v>7</v>
      </c>
      <c r="B142" s="9">
        <v>168.5</v>
      </c>
      <c r="C142" s="22">
        <v>0</v>
      </c>
      <c r="D142" s="22">
        <v>0</v>
      </c>
      <c r="E142" s="10" t="s">
        <v>13</v>
      </c>
      <c r="F142" s="9">
        <v>168.5</v>
      </c>
      <c r="G142" s="9">
        <v>-168.5</v>
      </c>
      <c r="I142" s="9"/>
    </row>
    <row r="143" spans="1:9" s="13" customFormat="1" ht="12">
      <c r="A143" s="13" t="s">
        <v>8</v>
      </c>
      <c r="B143" s="9">
        <v>218.2</v>
      </c>
      <c r="C143" s="22">
        <v>0</v>
      </c>
      <c r="D143" s="22">
        <v>0</v>
      </c>
      <c r="E143" s="22">
        <v>0</v>
      </c>
      <c r="F143" s="10">
        <v>218.2</v>
      </c>
      <c r="G143" s="9">
        <v>-218.2</v>
      </c>
      <c r="I143" s="9"/>
    </row>
    <row r="144" spans="1:9" s="13" customFormat="1" ht="12">
      <c r="A144" s="18">
        <v>2014</v>
      </c>
      <c r="B144" s="9"/>
      <c r="C144" s="22"/>
      <c r="D144" s="22"/>
      <c r="E144" s="22"/>
      <c r="F144" s="22"/>
      <c r="G144" s="9"/>
      <c r="I144" s="9"/>
    </row>
    <row r="145" spans="1:9" s="13" customFormat="1" ht="12">
      <c r="A145" s="13" t="s">
        <v>9</v>
      </c>
      <c r="B145" s="9">
        <v>81.1</v>
      </c>
      <c r="C145" s="22">
        <v>0</v>
      </c>
      <c r="D145" s="22">
        <v>0</v>
      </c>
      <c r="E145" s="22">
        <v>0</v>
      </c>
      <c r="F145" s="9">
        <v>81.1</v>
      </c>
      <c r="G145" s="9">
        <v>-81.1</v>
      </c>
      <c r="I145" s="9"/>
    </row>
    <row r="146" spans="1:9" s="13" customFormat="1" ht="12">
      <c r="A146" s="13" t="s">
        <v>10</v>
      </c>
      <c r="B146" s="9">
        <v>115.1</v>
      </c>
      <c r="C146" s="22">
        <v>0</v>
      </c>
      <c r="D146" s="22">
        <v>0</v>
      </c>
      <c r="E146" s="22">
        <v>0</v>
      </c>
      <c r="F146" s="9">
        <v>115.1</v>
      </c>
      <c r="G146" s="9">
        <v>-115.1</v>
      </c>
      <c r="I146" s="9"/>
    </row>
    <row r="147" spans="1:9" s="13" customFormat="1" ht="12">
      <c r="A147" s="13" t="s">
        <v>7</v>
      </c>
      <c r="B147" s="9">
        <v>108.5</v>
      </c>
      <c r="C147" s="22">
        <v>0</v>
      </c>
      <c r="D147" s="10">
        <v>91.9</v>
      </c>
      <c r="E147" s="22">
        <v>0</v>
      </c>
      <c r="F147" s="9">
        <v>200.4</v>
      </c>
      <c r="G147" s="9">
        <v>-200.4</v>
      </c>
      <c r="I147" s="9"/>
    </row>
    <row r="148" spans="1:9" s="13" customFormat="1" ht="12">
      <c r="A148" s="13" t="s">
        <v>8</v>
      </c>
      <c r="B148" s="9">
        <v>361.9</v>
      </c>
      <c r="C148" s="22">
        <v>0</v>
      </c>
      <c r="D148" s="22">
        <v>0</v>
      </c>
      <c r="E148" s="22">
        <v>0</v>
      </c>
      <c r="F148" s="9">
        <v>361.9</v>
      </c>
      <c r="G148" s="9">
        <v>-361.9</v>
      </c>
      <c r="I148" s="9"/>
    </row>
    <row r="149" spans="1:9" s="13" customFormat="1" ht="12">
      <c r="A149" s="18">
        <v>2015</v>
      </c>
      <c r="B149" s="9"/>
      <c r="C149" s="22"/>
      <c r="D149" s="22"/>
      <c r="E149" s="22"/>
      <c r="F149" s="9"/>
      <c r="G149" s="9"/>
      <c r="I149" s="9"/>
    </row>
    <row r="150" spans="1:7" s="13" customFormat="1" ht="12" customHeight="1">
      <c r="A150" s="13" t="s">
        <v>9</v>
      </c>
      <c r="B150" s="9">
        <v>27.409</v>
      </c>
      <c r="C150" s="22">
        <v>0</v>
      </c>
      <c r="D150" s="22">
        <v>0</v>
      </c>
      <c r="E150" s="22">
        <v>0</v>
      </c>
      <c r="F150" s="9">
        <v>27.409</v>
      </c>
      <c r="G150" s="9">
        <v>-27.409</v>
      </c>
    </row>
    <row r="151" spans="1:7" s="13" customFormat="1" ht="12" customHeight="1">
      <c r="A151" s="13" t="s">
        <v>10</v>
      </c>
      <c r="B151" s="9">
        <v>76.167</v>
      </c>
      <c r="C151" s="22">
        <v>0</v>
      </c>
      <c r="D151" s="22">
        <v>0</v>
      </c>
      <c r="E151" s="22">
        <v>0</v>
      </c>
      <c r="F151" s="9">
        <v>76.167</v>
      </c>
      <c r="G151" s="9">
        <v>-76.167</v>
      </c>
    </row>
    <row r="152" spans="1:7" ht="12">
      <c r="A152" s="13" t="s">
        <v>7</v>
      </c>
      <c r="B152" s="9">
        <v>13.5</v>
      </c>
      <c r="C152" s="22">
        <v>0</v>
      </c>
      <c r="D152" s="22">
        <v>0</v>
      </c>
      <c r="E152" s="22">
        <v>0</v>
      </c>
      <c r="F152" s="9">
        <v>13.5</v>
      </c>
      <c r="G152" s="9">
        <v>-13.5</v>
      </c>
    </row>
    <row r="153" spans="1:7" ht="12">
      <c r="A153" s="13" t="s">
        <v>8</v>
      </c>
      <c r="B153" s="9">
        <v>19</v>
      </c>
      <c r="C153" s="22" t="s">
        <v>22</v>
      </c>
      <c r="D153" s="22" t="s">
        <v>22</v>
      </c>
      <c r="E153" s="22" t="s">
        <v>22</v>
      </c>
      <c r="F153" s="9">
        <v>19</v>
      </c>
      <c r="G153" s="9">
        <v>-19</v>
      </c>
    </row>
    <row r="154" spans="1:7" ht="12">
      <c r="A154" s="18">
        <v>2016</v>
      </c>
      <c r="B154" s="9"/>
      <c r="C154" s="22"/>
      <c r="D154" s="22"/>
      <c r="E154" s="22"/>
      <c r="F154" s="9"/>
      <c r="G154" s="9"/>
    </row>
    <row r="155" spans="1:7" ht="12">
      <c r="A155" s="13" t="s">
        <v>9</v>
      </c>
      <c r="B155" s="9">
        <v>13.5</v>
      </c>
      <c r="C155" s="22" t="s">
        <v>22</v>
      </c>
      <c r="D155" s="22" t="s">
        <v>22</v>
      </c>
      <c r="E155" s="22" t="s">
        <v>22</v>
      </c>
      <c r="F155" s="9">
        <v>13.5</v>
      </c>
      <c r="G155" s="1">
        <v>-13.5</v>
      </c>
    </row>
    <row r="156" spans="1:7" ht="12">
      <c r="A156" s="13" t="s">
        <v>23</v>
      </c>
      <c r="B156" s="9">
        <v>23</v>
      </c>
      <c r="C156" s="22" t="s">
        <v>22</v>
      </c>
      <c r="D156" s="22" t="s">
        <v>22</v>
      </c>
      <c r="E156" s="22" t="s">
        <v>22</v>
      </c>
      <c r="F156" s="9">
        <v>23</v>
      </c>
      <c r="G156" s="5">
        <v>-23</v>
      </c>
    </row>
    <row r="157" spans="1:7" ht="12">
      <c r="A157" s="13" t="s">
        <v>24</v>
      </c>
      <c r="B157" s="9">
        <v>23</v>
      </c>
      <c r="C157" s="22" t="s">
        <v>22</v>
      </c>
      <c r="D157" s="22" t="s">
        <v>22</v>
      </c>
      <c r="E157" s="22" t="s">
        <v>22</v>
      </c>
      <c r="F157" s="9">
        <v>13.34574794</v>
      </c>
      <c r="G157" s="5">
        <v>-13.34574794</v>
      </c>
    </row>
    <row r="158" spans="1:7" ht="12">
      <c r="A158" s="13" t="s">
        <v>8</v>
      </c>
      <c r="B158" s="9">
        <v>43.4</v>
      </c>
      <c r="C158" s="22" t="s">
        <v>22</v>
      </c>
      <c r="D158" s="22" t="s">
        <v>22</v>
      </c>
      <c r="E158" s="22" t="s">
        <v>22</v>
      </c>
      <c r="F158" s="9">
        <v>43.4</v>
      </c>
      <c r="G158" s="5">
        <v>-43.4</v>
      </c>
    </row>
    <row r="159" spans="1:7" ht="12">
      <c r="A159" s="18">
        <v>2017</v>
      </c>
      <c r="C159" s="22"/>
      <c r="D159" s="22"/>
      <c r="E159" s="22"/>
      <c r="F159" s="1"/>
      <c r="G159" s="1"/>
    </row>
    <row r="160" spans="1:7" ht="12">
      <c r="A160" s="13" t="s">
        <v>12</v>
      </c>
      <c r="B160" s="9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</row>
    <row r="161" spans="1:7" ht="12">
      <c r="A161" s="13" t="s">
        <v>23</v>
      </c>
      <c r="B161" s="9">
        <v>41.621</v>
      </c>
      <c r="C161" s="22">
        <v>0</v>
      </c>
      <c r="D161" s="22">
        <v>0</v>
      </c>
      <c r="E161" s="22">
        <v>0</v>
      </c>
      <c r="F161" s="9">
        <v>41.621</v>
      </c>
      <c r="G161" s="9">
        <v>-41.621</v>
      </c>
    </row>
    <row r="162" spans="1:7" ht="12">
      <c r="A162" s="13" t="s">
        <v>24</v>
      </c>
      <c r="B162" s="9">
        <v>35</v>
      </c>
      <c r="C162" s="22">
        <v>0</v>
      </c>
      <c r="D162" s="9">
        <v>29</v>
      </c>
      <c r="E162" s="22">
        <v>0</v>
      </c>
      <c r="F162" s="9">
        <v>64</v>
      </c>
      <c r="G162" s="9">
        <v>-64</v>
      </c>
    </row>
    <row r="163" spans="1:7" ht="12">
      <c r="A163" s="13" t="s">
        <v>8</v>
      </c>
      <c r="B163" s="9">
        <v>41.3</v>
      </c>
      <c r="C163" s="22">
        <v>0</v>
      </c>
      <c r="D163" s="9">
        <v>262.3</v>
      </c>
      <c r="E163" s="22">
        <v>0</v>
      </c>
      <c r="F163" s="9">
        <v>303.6</v>
      </c>
      <c r="G163" s="9">
        <v>-303.6</v>
      </c>
    </row>
    <row r="164" spans="1:7" ht="12">
      <c r="A164" s="18">
        <v>2018</v>
      </c>
      <c r="B164" s="9"/>
      <c r="C164" s="22"/>
      <c r="D164" s="22"/>
      <c r="E164" s="22"/>
      <c r="F164" s="22"/>
      <c r="G164" s="22"/>
    </row>
    <row r="165" spans="1:7" ht="12">
      <c r="A165" s="13" t="s">
        <v>9</v>
      </c>
      <c r="B165" s="22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</row>
    <row r="166" spans="1:7" ht="12">
      <c r="A166" s="1" t="s">
        <v>23</v>
      </c>
      <c r="B166" s="9">
        <v>65.5</v>
      </c>
      <c r="C166" s="22">
        <v>0</v>
      </c>
      <c r="D166" s="22">
        <v>0</v>
      </c>
      <c r="E166" s="22">
        <v>0</v>
      </c>
      <c r="F166" s="9">
        <v>65.5</v>
      </c>
      <c r="G166" s="9">
        <v>-65.5</v>
      </c>
    </row>
    <row r="167" spans="1:7" ht="12">
      <c r="A167" s="13" t="s">
        <v>7</v>
      </c>
      <c r="B167" s="9">
        <v>307.1</v>
      </c>
      <c r="C167" s="22">
        <v>0</v>
      </c>
      <c r="D167" s="22">
        <v>0</v>
      </c>
      <c r="E167" s="22">
        <v>0</v>
      </c>
      <c r="F167" s="9">
        <v>307.1</v>
      </c>
      <c r="G167" s="9">
        <v>-307.1</v>
      </c>
    </row>
    <row r="168" spans="1:7" ht="12">
      <c r="A168" s="1" t="s">
        <v>8</v>
      </c>
      <c r="B168" s="9">
        <v>402.4</v>
      </c>
      <c r="C168" s="22">
        <v>0</v>
      </c>
      <c r="D168" s="22">
        <v>0</v>
      </c>
      <c r="E168" s="22">
        <v>0</v>
      </c>
      <c r="F168" s="9">
        <v>402.4</v>
      </c>
      <c r="G168" s="9">
        <v>-402.4</v>
      </c>
    </row>
    <row r="169" spans="1:7" ht="12">
      <c r="A169" s="18">
        <v>2019</v>
      </c>
      <c r="B169" s="9"/>
      <c r="C169" s="22"/>
      <c r="D169" s="22"/>
      <c r="E169" s="22"/>
      <c r="F169" s="9"/>
      <c r="G169" s="9"/>
    </row>
    <row r="170" spans="1:7" s="13" customFormat="1" ht="12">
      <c r="A170" s="13" t="s">
        <v>9</v>
      </c>
      <c r="B170" s="49">
        <v>0</v>
      </c>
      <c r="C170" s="22">
        <v>0</v>
      </c>
      <c r="D170" s="46">
        <v>0</v>
      </c>
      <c r="E170" s="22">
        <v>0</v>
      </c>
      <c r="F170" s="49">
        <v>0</v>
      </c>
      <c r="G170" s="9">
        <v>0</v>
      </c>
    </row>
    <row r="171" spans="1:7" s="13" customFormat="1" ht="12">
      <c r="A171" s="13" t="s">
        <v>23</v>
      </c>
      <c r="B171" s="50">
        <v>214.8</v>
      </c>
      <c r="C171" s="22">
        <v>0</v>
      </c>
      <c r="D171" s="46">
        <v>0</v>
      </c>
      <c r="E171" s="22">
        <v>0</v>
      </c>
      <c r="F171" s="50">
        <v>214.8</v>
      </c>
      <c r="G171" s="9">
        <v>-214.8</v>
      </c>
    </row>
    <row r="172" spans="1:7" s="13" customFormat="1" ht="12">
      <c r="A172" s="13" t="s">
        <v>7</v>
      </c>
      <c r="B172" s="50">
        <v>241.7</v>
      </c>
      <c r="C172" s="22">
        <v>0</v>
      </c>
      <c r="D172" s="48">
        <v>66.9</v>
      </c>
      <c r="E172" s="22">
        <v>0</v>
      </c>
      <c r="F172" s="50">
        <v>308.6</v>
      </c>
      <c r="G172" s="9">
        <v>-308.6</v>
      </c>
    </row>
    <row r="173" spans="1:7" s="13" customFormat="1" ht="12">
      <c r="A173" s="13" t="s">
        <v>8</v>
      </c>
      <c r="B173" s="52">
        <v>175.6</v>
      </c>
      <c r="C173" s="22">
        <v>0</v>
      </c>
      <c r="D173" s="48">
        <f>100+64.4</f>
        <v>164.4</v>
      </c>
      <c r="E173" s="22">
        <v>0</v>
      </c>
      <c r="F173" s="50">
        <v>340</v>
      </c>
      <c r="G173" s="9">
        <v>-340</v>
      </c>
    </row>
    <row r="174" spans="1:7" s="13" customFormat="1" ht="12">
      <c r="A174" s="18">
        <v>2020</v>
      </c>
      <c r="B174" s="9"/>
      <c r="C174" s="22"/>
      <c r="D174" s="22"/>
      <c r="E174" s="22"/>
      <c r="F174" s="50"/>
      <c r="G174" s="9"/>
    </row>
    <row r="175" spans="1:7" s="13" customFormat="1" ht="12">
      <c r="A175" s="39" t="s">
        <v>9</v>
      </c>
      <c r="B175" s="40">
        <v>100</v>
      </c>
      <c r="C175" s="41">
        <v>0</v>
      </c>
      <c r="D175" s="41">
        <v>0</v>
      </c>
      <c r="E175" s="41">
        <v>0</v>
      </c>
      <c r="F175" s="51">
        <v>100</v>
      </c>
      <c r="G175" s="40">
        <v>-100</v>
      </c>
    </row>
    <row r="176" spans="2:7" s="13" customFormat="1" ht="12">
      <c r="B176" s="9"/>
      <c r="C176" s="22"/>
      <c r="D176" s="22"/>
      <c r="E176" s="22"/>
      <c r="F176" s="47"/>
      <c r="G176" s="9"/>
    </row>
    <row r="177" spans="1:7" ht="12">
      <c r="A177" s="13" t="s">
        <v>17</v>
      </c>
      <c r="B177" s="38" t="s">
        <v>18</v>
      </c>
      <c r="C177" s="10"/>
      <c r="D177" s="13"/>
      <c r="E177" s="13"/>
      <c r="F177" s="10"/>
      <c r="G177" s="10"/>
    </row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</sheetData>
  <sheetProtection/>
  <mergeCells count="3">
    <mergeCell ref="A4:A5"/>
    <mergeCell ref="G4:G5"/>
    <mergeCell ref="B4:F4"/>
  </mergeCells>
  <printOptions/>
  <pageMargins left="0.75" right="0.75" top="1" bottom="1" header="0.5" footer="0.5"/>
  <pageSetup fitToHeight="1" fitToWidth="1" horizontalDpi="600" verticalDpi="600" orientation="portrait" scale="30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Marambini</dc:creator>
  <cp:keywords/>
  <dc:description/>
  <cp:lastModifiedBy>Ishmel Libitino</cp:lastModifiedBy>
  <cp:lastPrinted>2015-05-10T23:41:12Z</cp:lastPrinted>
  <dcterms:created xsi:type="dcterms:W3CDTF">2006-09-19T08:00:09Z</dcterms:created>
  <dcterms:modified xsi:type="dcterms:W3CDTF">2020-07-30T06:06:35Z</dcterms:modified>
  <cp:category/>
  <cp:version/>
  <cp:contentType/>
  <cp:contentStatus/>
</cp:coreProperties>
</file>