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25" windowWidth="4830" windowHeight="5445" activeTab="0"/>
  </bookViews>
  <sheets>
    <sheet name="BR61" sheetId="1" r:id="rId1"/>
  </sheets>
  <definedNames>
    <definedName name="_xlnm.Print_Area" localSheetId="0">'BR61'!$A$1:$Q$59</definedName>
    <definedName name="_xlnm.Print_Titles" localSheetId="0">'BR61'!$A:$B,'BR61'!$2:$6</definedName>
  </definedNames>
  <calcPr fullCalcOnLoad="1"/>
</workbook>
</file>

<file path=xl/sharedStrings.xml><?xml version="1.0" encoding="utf-8"?>
<sst xmlns="http://schemas.openxmlformats.org/spreadsheetml/2006/main" count="78" uniqueCount="33">
  <si>
    <t>All Groups</t>
  </si>
  <si>
    <t>Jun</t>
  </si>
  <si>
    <t xml:space="preserve">   Source:  National Statistical Office.</t>
  </si>
  <si>
    <t>Housing</t>
  </si>
  <si>
    <t>Transport</t>
  </si>
  <si>
    <t>Health</t>
  </si>
  <si>
    <t>Recreation</t>
  </si>
  <si>
    <t>Education</t>
  </si>
  <si>
    <t>Miscellaneous</t>
  </si>
  <si>
    <t>Food and non-alcoholic beverages</t>
  </si>
  <si>
    <t>Alcoholic beverages, tobacco and betel nut</t>
  </si>
  <si>
    <t>Restaurants and hotels</t>
  </si>
  <si>
    <t>As at end of</t>
  </si>
  <si>
    <t>All Groups, quarterly % changes (a)</t>
  </si>
  <si>
    <t>All Groups, annual % changes (b)</t>
  </si>
  <si>
    <t>Clothing and footwear</t>
  </si>
  <si>
    <t>Household equipment</t>
  </si>
  <si>
    <t>Communication</t>
  </si>
  <si>
    <t xml:space="preserve"> -</t>
  </si>
  <si>
    <t>(June Quarter 2012 = 100)</t>
  </si>
  <si>
    <t>(a)</t>
  </si>
  <si>
    <t>(b)</t>
  </si>
  <si>
    <t>The annual percent changes refer to the changes between the current period and the corresponding period of the previous year.</t>
  </si>
  <si>
    <t>(p)</t>
  </si>
  <si>
    <t>Preliminary</t>
  </si>
  <si>
    <t xml:space="preserve">Table 9.4 CONSUMER PRICE INDEX - CLASSIFIED BY EXPENDITURE GROUP </t>
  </si>
  <si>
    <t>S63</t>
  </si>
  <si>
    <t>The quarterly percentage change is a measure of the change in the CPI between the current and the previous quarter. In May 2014, the National Statistical Office (NSO) introduced a new consumer basket for the calculation of the CPI. There are now twelve expenditure groups namely: Food and non- alcoholic beverages; Alcoholic drinks, tobacco and betelnut; Clothing and footwear; Housing; Household equipment; Transport; Communication; Health; Recreation; Education; Restaurants and hotels; and Miscellaneous. The new expenditure groups are Health; Recreation; Education; Restaurants and hotels and Housing. The base period is the June quarter 2012. The indices are calculated using the Laspeyres method by applying the price relative approach ie ratio of a price of an item in a given period to its average price in the base year.</t>
  </si>
  <si>
    <t>Sep</t>
  </si>
  <si>
    <t>Mar</t>
  </si>
  <si>
    <t>Dec</t>
  </si>
  <si>
    <t xml:space="preserve">Dec </t>
  </si>
  <si>
    <t>Jun  (p)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</si>
</sst>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&quot;#,##0_);\(&quot;K&quot;#,##0\)"/>
    <numFmt numFmtId="179" formatCode="&quot;K&quot;#,##0_);[Red]\(&quot;K&quot;#,##0\)"/>
    <numFmt numFmtId="180" formatCode="&quot;K&quot;#,##0.00_);\(&quot;K&quot;#,##0.00\)"/>
    <numFmt numFmtId="181" formatCode="&quot;K&quot;#,##0.00_);[Red]\(&quot;K&quot;#,##0.00\)"/>
    <numFmt numFmtId="182" formatCode="0.0"/>
    <numFmt numFmtId="183" formatCode="0.000"/>
    <numFmt numFmtId="184" formatCode="0.0000000"/>
    <numFmt numFmtId="185" formatCode="0.000000"/>
    <numFmt numFmtId="186" formatCode="0.00000"/>
    <numFmt numFmtId="187" formatCode="0.0000"/>
    <numFmt numFmtId="188" formatCode="0.0%"/>
    <numFmt numFmtId="189" formatCode="0.0;[Red]0.0"/>
    <numFmt numFmtId="190" formatCode="[$-409]dddd\,\ mmmm\ dd\,\ yyyy"/>
    <numFmt numFmtId="191" formatCode="_-* #,##0.0_-;\-* #,##0.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"/>
    <numFmt numFmtId="197" formatCode="&quot;-&quot;"/>
    <numFmt numFmtId="198" formatCode="[$-409]h:mm:ss\ AM/PM"/>
    <numFmt numFmtId="199" formatCode="[$-C09]dddd\,\ d\ mmmm\ yyyy"/>
  </numFmts>
  <fonts count="54">
    <font>
      <sz val="8.25"/>
      <name val="Helv"/>
      <family val="0"/>
    </font>
    <font>
      <b/>
      <sz val="8.2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8.25"/>
      <color indexed="12"/>
      <name val="Helv"/>
      <family val="0"/>
    </font>
    <font>
      <u val="single"/>
      <sz val="8.25"/>
      <color indexed="36"/>
      <name val="Helv"/>
      <family val="0"/>
    </font>
    <font>
      <sz val="10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i/>
      <sz val="18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color indexed="8"/>
      <name val="Bahnschrift"/>
      <family val="2"/>
    </font>
    <font>
      <sz val="11"/>
      <color indexed="10"/>
      <name val="Bahnschrif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theme="1"/>
      <name val="Bahnschrift"/>
      <family val="2"/>
    </font>
    <font>
      <sz val="11"/>
      <color rgb="FFFF0000"/>
      <name val="Bahnschrif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81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50" fillId="33" borderId="10" xfId="62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/>
    </xf>
    <xf numFmtId="182" fontId="10" fillId="33" borderId="0" xfId="0" applyNumberFormat="1" applyFont="1" applyFill="1" applyBorder="1" applyAlignment="1">
      <alignment horizontal="center"/>
    </xf>
    <xf numFmtId="182" fontId="11" fillId="33" borderId="0" xfId="0" applyNumberFormat="1" applyFont="1" applyFill="1" applyBorder="1" applyAlignment="1">
      <alignment horizontal="center"/>
    </xf>
    <xf numFmtId="196" fontId="10" fillId="33" borderId="0" xfId="42" applyNumberFormat="1" applyFont="1" applyFill="1" applyBorder="1" applyAlignment="1">
      <alignment horizontal="center"/>
    </xf>
    <xf numFmtId="182" fontId="10" fillId="33" borderId="11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right"/>
    </xf>
    <xf numFmtId="0" fontId="10" fillId="33" borderId="0" xfId="0" applyFont="1" applyFill="1" applyAlignment="1" quotePrefix="1">
      <alignment horizontal="left"/>
    </xf>
    <xf numFmtId="171" fontId="51" fillId="33" borderId="0" xfId="44" applyFont="1" applyFill="1" applyAlignment="1">
      <alignment horizontal="center" vertical="justify"/>
    </xf>
    <xf numFmtId="171" fontId="51" fillId="33" borderId="0" xfId="44" applyFont="1" applyFill="1" applyBorder="1" applyAlignment="1">
      <alignment horizontal="center" vertical="justify"/>
    </xf>
    <xf numFmtId="0" fontId="12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 horizontal="center"/>
    </xf>
    <xf numFmtId="182" fontId="10" fillId="33" borderId="0" xfId="0" applyNumberFormat="1" applyFont="1" applyFill="1" applyBorder="1" applyAlignment="1">
      <alignment/>
    </xf>
    <xf numFmtId="182" fontId="52" fillId="0" borderId="0" xfId="0" applyNumberFormat="1" applyFont="1" applyFill="1" applyBorder="1" applyAlignment="1" applyProtection="1">
      <alignment horizontal="center"/>
      <protection locked="0"/>
    </xf>
    <xf numFmtId="182" fontId="53" fillId="0" borderId="0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>
      <alignment horizontal="right"/>
    </xf>
    <xf numFmtId="0" fontId="13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top"/>
    </xf>
    <xf numFmtId="0" fontId="10" fillId="33" borderId="12" xfId="0" applyFont="1" applyFill="1" applyBorder="1" applyAlignment="1">
      <alignment horizontal="left" indent="7"/>
    </xf>
    <xf numFmtId="0" fontId="9" fillId="33" borderId="0" xfId="0" applyFont="1" applyFill="1" applyBorder="1" applyAlignment="1">
      <alignment horizontal="left" indent="3"/>
    </xf>
    <xf numFmtId="0" fontId="10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tabSelected="1" view="pageBreakPreview" zoomScale="60" zoomScaleNormal="70" zoomScalePageLayoutView="0" workbookViewId="0" topLeftCell="A41">
      <selection activeCell="F45" sqref="F45"/>
    </sheetView>
  </sheetViews>
  <sheetFormatPr defaultColWidth="9.33203125" defaultRowHeight="10.5"/>
  <cols>
    <col min="1" max="1" width="12.83203125" style="2" customWidth="1"/>
    <col min="2" max="2" width="17.83203125" style="4" bestFit="1" customWidth="1"/>
    <col min="3" max="3" width="23.83203125" style="2" customWidth="1"/>
    <col min="4" max="4" width="25.33203125" style="2" customWidth="1"/>
    <col min="5" max="5" width="23.66015625" style="2" customWidth="1"/>
    <col min="6" max="6" width="19.83203125" style="2" customWidth="1"/>
    <col min="7" max="7" width="26.33203125" style="2" customWidth="1"/>
    <col min="8" max="8" width="23.5" style="2" customWidth="1"/>
    <col min="9" max="9" width="33.16015625" style="2" customWidth="1"/>
    <col min="10" max="10" width="15.66015625" style="2" customWidth="1"/>
    <col min="11" max="11" width="24" style="2" customWidth="1"/>
    <col min="12" max="12" width="23.83203125" style="2" customWidth="1"/>
    <col min="13" max="13" width="29.33203125" style="2" customWidth="1"/>
    <col min="14" max="14" width="32" style="2" customWidth="1"/>
    <col min="15" max="15" width="19.16015625" style="2" customWidth="1"/>
    <col min="16" max="16" width="20.16015625" style="2" customWidth="1"/>
    <col min="17" max="17" width="18.66015625" style="2" customWidth="1"/>
    <col min="18" max="18" width="10" style="2" customWidth="1"/>
    <col min="19" max="16384" width="9.33203125" style="2" customWidth="1"/>
  </cols>
  <sheetData>
    <row r="1" spans="2:19" ht="23.25">
      <c r="B1" s="29" t="s">
        <v>26</v>
      </c>
      <c r="R1" s="7"/>
      <c r="S1" s="8"/>
    </row>
    <row r="2" spans="1:17" ht="23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23.2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6:18" ht="8.25" customHeight="1">
      <c r="P4" s="1"/>
      <c r="Q4" s="1"/>
      <c r="R4" s="1"/>
    </row>
    <row r="5" spans="1:18" ht="144.75" customHeight="1">
      <c r="A5" s="38" t="s">
        <v>12</v>
      </c>
      <c r="B5" s="39"/>
      <c r="C5" s="9" t="s">
        <v>9</v>
      </c>
      <c r="D5" s="9" t="s">
        <v>10</v>
      </c>
      <c r="E5" s="9" t="s">
        <v>15</v>
      </c>
      <c r="F5" s="9" t="s">
        <v>3</v>
      </c>
      <c r="G5" s="9" t="s">
        <v>16</v>
      </c>
      <c r="H5" s="9" t="s">
        <v>4</v>
      </c>
      <c r="I5" s="9" t="s">
        <v>17</v>
      </c>
      <c r="J5" s="9" t="s">
        <v>5</v>
      </c>
      <c r="K5" s="9" t="s">
        <v>6</v>
      </c>
      <c r="L5" s="9" t="s">
        <v>7</v>
      </c>
      <c r="M5" s="9" t="s">
        <v>11</v>
      </c>
      <c r="N5" s="9" t="s">
        <v>8</v>
      </c>
      <c r="O5" s="10" t="s">
        <v>0</v>
      </c>
      <c r="P5" s="10" t="s">
        <v>13</v>
      </c>
      <c r="Q5" s="10" t="s">
        <v>14</v>
      </c>
      <c r="R5" s="11"/>
    </row>
    <row r="6" spans="1:18" ht="23.25">
      <c r="A6" s="33"/>
      <c r="B6" s="33"/>
      <c r="C6" s="11"/>
      <c r="D6" s="12"/>
      <c r="E6" s="11"/>
      <c r="F6" s="11"/>
      <c r="G6" s="11"/>
      <c r="H6" s="12"/>
      <c r="I6" s="12"/>
      <c r="J6" s="11"/>
      <c r="K6" s="11"/>
      <c r="L6" s="11"/>
      <c r="M6" s="11"/>
      <c r="N6" s="11"/>
      <c r="O6" s="12"/>
      <c r="P6" s="1"/>
      <c r="Q6" s="1"/>
      <c r="R6" s="1"/>
    </row>
    <row r="7" spans="1:18" ht="23.25">
      <c r="A7" s="34">
        <v>2010</v>
      </c>
      <c r="B7" s="34"/>
      <c r="C7" s="13">
        <v>101.9</v>
      </c>
      <c r="D7" s="13">
        <v>24</v>
      </c>
      <c r="E7" s="13">
        <v>96.1</v>
      </c>
      <c r="F7" s="13">
        <v>83.6</v>
      </c>
      <c r="G7" s="13">
        <v>99.1</v>
      </c>
      <c r="H7" s="13">
        <v>100.5</v>
      </c>
      <c r="I7" s="13">
        <v>100</v>
      </c>
      <c r="J7" s="13">
        <v>93.2</v>
      </c>
      <c r="K7" s="13">
        <v>106.4</v>
      </c>
      <c r="L7" s="13">
        <v>99.5</v>
      </c>
      <c r="M7" s="13">
        <v>87.2</v>
      </c>
      <c r="N7" s="13">
        <v>107.6</v>
      </c>
      <c r="O7" s="13">
        <v>92.3</v>
      </c>
      <c r="P7" s="18" t="s">
        <v>18</v>
      </c>
      <c r="Q7" s="18" t="s">
        <v>18</v>
      </c>
      <c r="R7" s="5"/>
    </row>
    <row r="8" spans="1:18" ht="23.25">
      <c r="A8" s="34">
        <v>2011</v>
      </c>
      <c r="B8" s="34"/>
      <c r="C8" s="13">
        <v>100.9</v>
      </c>
      <c r="D8" s="13">
        <v>64.5</v>
      </c>
      <c r="E8" s="13">
        <v>97.9</v>
      </c>
      <c r="F8" s="13">
        <v>92.3</v>
      </c>
      <c r="G8" s="13">
        <v>99.6</v>
      </c>
      <c r="H8" s="13">
        <v>100.2</v>
      </c>
      <c r="I8" s="13">
        <v>100</v>
      </c>
      <c r="J8" s="13">
        <v>96.8</v>
      </c>
      <c r="K8" s="13">
        <v>103</v>
      </c>
      <c r="L8" s="13">
        <v>99.8</v>
      </c>
      <c r="M8" s="13">
        <v>94</v>
      </c>
      <c r="N8" s="13">
        <v>103.6</v>
      </c>
      <c r="O8" s="13">
        <v>96.4</v>
      </c>
      <c r="P8" s="18" t="s">
        <v>18</v>
      </c>
      <c r="Q8" s="14">
        <v>4.442036836403052</v>
      </c>
      <c r="R8" s="5"/>
    </row>
    <row r="9" spans="1:18" s="1" customFormat="1" ht="23.25">
      <c r="A9" s="34">
        <v>2012</v>
      </c>
      <c r="B9" s="34"/>
      <c r="C9" s="13">
        <v>99.5</v>
      </c>
      <c r="D9" s="13">
        <v>109.2</v>
      </c>
      <c r="E9" s="13">
        <v>100.4</v>
      </c>
      <c r="F9" s="13">
        <v>101.8</v>
      </c>
      <c r="G9" s="13">
        <v>100.7</v>
      </c>
      <c r="H9" s="13">
        <v>99.7</v>
      </c>
      <c r="I9" s="13">
        <v>100</v>
      </c>
      <c r="J9" s="13">
        <v>99.9</v>
      </c>
      <c r="K9" s="13">
        <v>98.5</v>
      </c>
      <c r="L9" s="13">
        <v>100</v>
      </c>
      <c r="M9" s="13">
        <v>102</v>
      </c>
      <c r="N9" s="13">
        <v>99.6</v>
      </c>
      <c r="O9" s="13">
        <v>100.8</v>
      </c>
      <c r="P9" s="18" t="s">
        <v>18</v>
      </c>
      <c r="Q9" s="14">
        <v>4.564315352697079</v>
      </c>
      <c r="R9" s="5"/>
    </row>
    <row r="10" spans="1:18" s="1" customFormat="1" ht="27" customHeight="1">
      <c r="A10" s="34">
        <v>2013</v>
      </c>
      <c r="B10" s="34"/>
      <c r="C10" s="12">
        <v>98.6</v>
      </c>
      <c r="D10" s="12">
        <v>157</v>
      </c>
      <c r="E10" s="12">
        <v>103.5</v>
      </c>
      <c r="F10" s="12">
        <v>112.7</v>
      </c>
      <c r="G10" s="12">
        <v>100.5</v>
      </c>
      <c r="H10" s="12">
        <v>99.7</v>
      </c>
      <c r="I10" s="12">
        <v>100</v>
      </c>
      <c r="J10" s="12">
        <v>105.5</v>
      </c>
      <c r="K10" s="12">
        <v>95.4</v>
      </c>
      <c r="L10" s="12">
        <v>100.4</v>
      </c>
      <c r="M10" s="12">
        <v>109.3</v>
      </c>
      <c r="N10" s="12">
        <v>93.9</v>
      </c>
      <c r="O10" s="12">
        <v>105.8</v>
      </c>
      <c r="P10" s="19" t="s">
        <v>18</v>
      </c>
      <c r="Q10" s="12">
        <v>4.960317460317465</v>
      </c>
      <c r="R10" s="5"/>
    </row>
    <row r="11" spans="1:18" s="1" customFormat="1" ht="27" customHeight="1">
      <c r="A11" s="34">
        <v>2014</v>
      </c>
      <c r="B11" s="34"/>
      <c r="C11" s="12">
        <v>103.375</v>
      </c>
      <c r="D11" s="12">
        <v>164.3</v>
      </c>
      <c r="E11" s="12">
        <v>107.07499999999999</v>
      </c>
      <c r="F11" s="12">
        <v>126.25</v>
      </c>
      <c r="G11" s="12">
        <v>105.75</v>
      </c>
      <c r="H11" s="12">
        <v>106.425</v>
      </c>
      <c r="I11" s="12">
        <v>94.425</v>
      </c>
      <c r="J11" s="12">
        <v>119.5</v>
      </c>
      <c r="K11" s="12">
        <v>100.325</v>
      </c>
      <c r="L11" s="12">
        <v>98.5</v>
      </c>
      <c r="M11" s="12">
        <v>115.975</v>
      </c>
      <c r="N11" s="12">
        <v>98.125</v>
      </c>
      <c r="O11" s="12">
        <v>111.325</v>
      </c>
      <c r="P11" s="19" t="s">
        <v>18</v>
      </c>
      <c r="Q11" s="12">
        <v>5.222117202268439</v>
      </c>
      <c r="R11" s="5"/>
    </row>
    <row r="12" spans="1:18" s="1" customFormat="1" ht="27" customHeight="1">
      <c r="A12" s="34">
        <v>2015</v>
      </c>
      <c r="B12" s="34"/>
      <c r="C12" s="12">
        <v>108.4</v>
      </c>
      <c r="D12" s="12">
        <v>184.175</v>
      </c>
      <c r="E12" s="12">
        <v>117.425</v>
      </c>
      <c r="F12" s="12">
        <v>145.65</v>
      </c>
      <c r="G12" s="12">
        <v>116.80000000000001</v>
      </c>
      <c r="H12" s="12">
        <v>102.44999999999999</v>
      </c>
      <c r="I12" s="12">
        <v>94.5</v>
      </c>
      <c r="J12" s="12">
        <v>140.1</v>
      </c>
      <c r="K12" s="12">
        <v>99.625</v>
      </c>
      <c r="L12" s="12">
        <v>98.5</v>
      </c>
      <c r="M12" s="12">
        <v>121.875</v>
      </c>
      <c r="N12" s="12">
        <v>94.7</v>
      </c>
      <c r="O12" s="12">
        <v>118</v>
      </c>
      <c r="P12" s="19" t="s">
        <v>18</v>
      </c>
      <c r="Q12" s="12">
        <v>5.995957781271044</v>
      </c>
      <c r="R12" s="11"/>
    </row>
    <row r="13" spans="1:18" s="1" customFormat="1" ht="27" customHeight="1">
      <c r="A13" s="34">
        <v>2016</v>
      </c>
      <c r="B13" s="34"/>
      <c r="C13" s="12">
        <v>113.9</v>
      </c>
      <c r="D13" s="12">
        <v>232.25</v>
      </c>
      <c r="E13" s="12">
        <v>122.375</v>
      </c>
      <c r="F13" s="12">
        <v>153.3</v>
      </c>
      <c r="G13" s="12">
        <v>123.27499999999999</v>
      </c>
      <c r="H13" s="12">
        <v>104.30000000000001</v>
      </c>
      <c r="I13" s="12">
        <v>94.7</v>
      </c>
      <c r="J13" s="12">
        <v>151.35000000000002</v>
      </c>
      <c r="K13" s="12">
        <v>100.42500000000001</v>
      </c>
      <c r="L13" s="12">
        <v>98.5</v>
      </c>
      <c r="M13" s="12">
        <v>127.4</v>
      </c>
      <c r="N13" s="12">
        <v>93.75</v>
      </c>
      <c r="O13" s="12">
        <v>125.875</v>
      </c>
      <c r="P13" s="19" t="s">
        <v>18</v>
      </c>
      <c r="Q13" s="12">
        <f>+AVERAGE(Q41:Q44)</f>
        <v>6.680981465880368</v>
      </c>
      <c r="R13" s="5"/>
    </row>
    <row r="14" spans="1:18" s="1" customFormat="1" ht="27" customHeight="1">
      <c r="A14" s="34">
        <v>2017</v>
      </c>
      <c r="B14" s="34"/>
      <c r="C14" s="12">
        <v>117.1</v>
      </c>
      <c r="D14" s="12">
        <v>272.4</v>
      </c>
      <c r="E14" s="12">
        <v>125.3</v>
      </c>
      <c r="F14" s="12">
        <v>164.2</v>
      </c>
      <c r="G14" s="12">
        <v>130</v>
      </c>
      <c r="H14" s="12">
        <v>107.9</v>
      </c>
      <c r="I14" s="12">
        <v>94.7</v>
      </c>
      <c r="J14" s="12">
        <v>157.5</v>
      </c>
      <c r="K14" s="12">
        <v>102.9</v>
      </c>
      <c r="L14" s="12">
        <v>98.5</v>
      </c>
      <c r="M14" s="12">
        <v>129.6</v>
      </c>
      <c r="N14" s="12">
        <v>95.1</v>
      </c>
      <c r="O14" s="12">
        <v>132.7</v>
      </c>
      <c r="P14" s="19"/>
      <c r="Q14" s="12">
        <v>5.401111993645746</v>
      </c>
      <c r="R14" s="5"/>
    </row>
    <row r="15" spans="1:18" s="1" customFormat="1" ht="27" customHeight="1">
      <c r="A15" s="34">
        <v>2018</v>
      </c>
      <c r="B15" s="34"/>
      <c r="C15" s="12">
        <v>118</v>
      </c>
      <c r="D15" s="12">
        <v>283.8</v>
      </c>
      <c r="E15" s="12">
        <v>135.9</v>
      </c>
      <c r="F15" s="12">
        <v>175.3</v>
      </c>
      <c r="G15" s="12">
        <v>139.4</v>
      </c>
      <c r="H15" s="12">
        <v>115.4</v>
      </c>
      <c r="I15" s="12">
        <v>100.4</v>
      </c>
      <c r="J15" s="12">
        <v>179.5</v>
      </c>
      <c r="K15" s="12">
        <v>110.3</v>
      </c>
      <c r="L15" s="12">
        <v>100.9</v>
      </c>
      <c r="M15" s="12">
        <v>138.1</v>
      </c>
      <c r="N15" s="12">
        <v>98.4</v>
      </c>
      <c r="O15" s="12">
        <v>138.7</v>
      </c>
      <c r="P15" s="19" t="s">
        <v>18</v>
      </c>
      <c r="Q15" s="12">
        <v>4.525</v>
      </c>
      <c r="R15" s="11"/>
    </row>
    <row r="16" spans="1:18" s="11" customFormat="1" ht="23.25">
      <c r="A16" s="16"/>
      <c r="B16" s="21"/>
      <c r="D16" s="12"/>
      <c r="E16" s="12"/>
      <c r="G16" s="12"/>
      <c r="H16" s="12"/>
      <c r="I16" s="12"/>
      <c r="O16" s="12"/>
      <c r="P16" s="12"/>
      <c r="Q16" s="12"/>
      <c r="R16" s="5"/>
    </row>
    <row r="17" spans="1:17" s="11" customFormat="1" ht="23.25">
      <c r="A17" s="28">
        <v>2010</v>
      </c>
      <c r="B17" s="21" t="s">
        <v>29</v>
      </c>
      <c r="C17" s="12">
        <v>102.3</v>
      </c>
      <c r="D17" s="12">
        <v>8.8</v>
      </c>
      <c r="E17" s="12">
        <v>94.6</v>
      </c>
      <c r="F17" s="12">
        <v>80.3</v>
      </c>
      <c r="G17" s="12">
        <v>98.9</v>
      </c>
      <c r="H17" s="12">
        <v>100.6</v>
      </c>
      <c r="I17" s="12">
        <v>100</v>
      </c>
      <c r="J17" s="12">
        <v>91.9</v>
      </c>
      <c r="K17" s="12">
        <v>107.7</v>
      </c>
      <c r="L17" s="12">
        <v>99.4</v>
      </c>
      <c r="M17" s="12">
        <v>84.6</v>
      </c>
      <c r="N17" s="12">
        <v>109.1</v>
      </c>
      <c r="O17" s="12">
        <v>90.8</v>
      </c>
      <c r="P17" s="19" t="s">
        <v>18</v>
      </c>
      <c r="Q17" s="19" t="s">
        <v>18</v>
      </c>
    </row>
    <row r="18" spans="1:18" s="11" customFormat="1" ht="23.25">
      <c r="A18" s="16"/>
      <c r="B18" s="21" t="s">
        <v>1</v>
      </c>
      <c r="C18" s="12">
        <v>102</v>
      </c>
      <c r="D18" s="12">
        <v>18.9</v>
      </c>
      <c r="E18" s="12">
        <v>95.2</v>
      </c>
      <c r="F18" s="12">
        <v>82.5</v>
      </c>
      <c r="G18" s="12">
        <v>99</v>
      </c>
      <c r="H18" s="12">
        <v>100.5</v>
      </c>
      <c r="I18" s="12">
        <v>100</v>
      </c>
      <c r="J18" s="12">
        <v>92.8</v>
      </c>
      <c r="K18" s="12">
        <v>106.9</v>
      </c>
      <c r="L18" s="12">
        <v>99.4</v>
      </c>
      <c r="M18" s="12">
        <v>86.3</v>
      </c>
      <c r="N18" s="12">
        <v>108.1</v>
      </c>
      <c r="O18" s="12">
        <v>91.8</v>
      </c>
      <c r="P18" s="12">
        <f>(O18/O17-1)*100</f>
        <v>1.1013215859030812</v>
      </c>
      <c r="Q18" s="18" t="s">
        <v>18</v>
      </c>
      <c r="R18" s="5"/>
    </row>
    <row r="19" spans="1:18" s="11" customFormat="1" ht="23.25">
      <c r="A19" s="16"/>
      <c r="B19" s="21" t="s">
        <v>28</v>
      </c>
      <c r="C19" s="12">
        <v>101.8</v>
      </c>
      <c r="D19" s="12">
        <v>29</v>
      </c>
      <c r="E19" s="12">
        <v>98.2</v>
      </c>
      <c r="F19" s="12">
        <v>84.7</v>
      </c>
      <c r="G19" s="12">
        <v>99.1</v>
      </c>
      <c r="H19" s="12">
        <v>100.4</v>
      </c>
      <c r="I19" s="12">
        <v>100</v>
      </c>
      <c r="J19" s="12">
        <v>93.7</v>
      </c>
      <c r="K19" s="12">
        <v>106</v>
      </c>
      <c r="L19" s="12">
        <v>99.5</v>
      </c>
      <c r="M19" s="12">
        <v>88</v>
      </c>
      <c r="N19" s="12">
        <v>107.1</v>
      </c>
      <c r="O19" s="12">
        <v>92.8</v>
      </c>
      <c r="P19" s="12">
        <f>(O19/O18-1)*100</f>
        <v>1.089324618736387</v>
      </c>
      <c r="Q19" s="18" t="s">
        <v>18</v>
      </c>
      <c r="R19" s="5"/>
    </row>
    <row r="20" spans="1:18" s="11" customFormat="1" ht="23.25">
      <c r="A20" s="16"/>
      <c r="B20" s="21" t="s">
        <v>30</v>
      </c>
      <c r="C20" s="12">
        <v>101.5</v>
      </c>
      <c r="D20" s="12">
        <v>39.2</v>
      </c>
      <c r="E20" s="12">
        <v>96.4</v>
      </c>
      <c r="F20" s="12">
        <v>86.9</v>
      </c>
      <c r="G20" s="12">
        <v>99.3</v>
      </c>
      <c r="H20" s="12">
        <v>100.4</v>
      </c>
      <c r="I20" s="12">
        <v>100</v>
      </c>
      <c r="J20" s="12">
        <v>94.6</v>
      </c>
      <c r="K20" s="12">
        <v>105.1</v>
      </c>
      <c r="L20" s="12">
        <v>99.6</v>
      </c>
      <c r="M20" s="12">
        <v>89.7</v>
      </c>
      <c r="N20" s="12">
        <v>106.1</v>
      </c>
      <c r="O20" s="12">
        <v>93.9</v>
      </c>
      <c r="P20" s="12">
        <f aca="true" t="shared" si="0" ref="P20:P25">(O20/O19-1)*100</f>
        <v>1.18534482758621</v>
      </c>
      <c r="Q20" s="18" t="s">
        <v>18</v>
      </c>
      <c r="R20" s="12"/>
    </row>
    <row r="21" spans="1:18" s="11" customFormat="1" ht="23.25">
      <c r="A21" s="28">
        <v>2011</v>
      </c>
      <c r="B21" s="21" t="s">
        <v>29</v>
      </c>
      <c r="C21" s="12">
        <v>103.1</v>
      </c>
      <c r="D21" s="12">
        <v>49.3</v>
      </c>
      <c r="E21" s="12">
        <v>97</v>
      </c>
      <c r="F21" s="12">
        <v>89</v>
      </c>
      <c r="G21" s="12">
        <v>99.4</v>
      </c>
      <c r="H21" s="12">
        <v>100.3</v>
      </c>
      <c r="I21" s="12">
        <v>100</v>
      </c>
      <c r="J21" s="12">
        <v>95.5</v>
      </c>
      <c r="K21" s="12">
        <v>104.3</v>
      </c>
      <c r="L21" s="12">
        <v>99.7</v>
      </c>
      <c r="M21" s="12">
        <v>91.4</v>
      </c>
      <c r="N21" s="12">
        <v>105.1</v>
      </c>
      <c r="O21" s="12">
        <v>94.9</v>
      </c>
      <c r="P21" s="12">
        <f t="shared" si="0"/>
        <v>1.0649627263045858</v>
      </c>
      <c r="Q21" s="12">
        <f>(O21/O17-1)*100</f>
        <v>4.5154185022026505</v>
      </c>
      <c r="R21" s="12"/>
    </row>
    <row r="22" spans="1:18" s="11" customFormat="1" ht="23.25">
      <c r="A22" s="16"/>
      <c r="B22" s="21" t="s">
        <v>1</v>
      </c>
      <c r="C22" s="12">
        <v>101</v>
      </c>
      <c r="D22" s="12">
        <v>59.5</v>
      </c>
      <c r="E22" s="12">
        <v>97.6</v>
      </c>
      <c r="F22" s="12">
        <v>91.2</v>
      </c>
      <c r="G22" s="12">
        <v>99.5</v>
      </c>
      <c r="H22" s="12">
        <v>100.3</v>
      </c>
      <c r="I22" s="12">
        <v>100</v>
      </c>
      <c r="J22" s="12">
        <v>96.4</v>
      </c>
      <c r="K22" s="12">
        <v>103.4</v>
      </c>
      <c r="L22" s="12">
        <v>99.7</v>
      </c>
      <c r="M22" s="12">
        <v>93.1</v>
      </c>
      <c r="N22" s="12">
        <v>104.1</v>
      </c>
      <c r="O22" s="12">
        <v>95.9</v>
      </c>
      <c r="P22" s="12">
        <f t="shared" si="0"/>
        <v>1.0537407797681864</v>
      </c>
      <c r="Q22" s="12">
        <f>(O22/O18-1)*100</f>
        <v>4.466230936819171</v>
      </c>
      <c r="R22" s="12"/>
    </row>
    <row r="23" spans="1:18" s="11" customFormat="1" ht="23.25">
      <c r="A23" s="16"/>
      <c r="B23" s="21" t="s">
        <v>28</v>
      </c>
      <c r="C23" s="12">
        <v>100.8</v>
      </c>
      <c r="D23" s="12">
        <v>69.6</v>
      </c>
      <c r="E23" s="12">
        <v>98.2</v>
      </c>
      <c r="F23" s="12">
        <v>93.4</v>
      </c>
      <c r="G23" s="12">
        <v>99.6</v>
      </c>
      <c r="H23" s="12">
        <v>100.2</v>
      </c>
      <c r="I23" s="12">
        <v>100</v>
      </c>
      <c r="J23" s="12">
        <v>97.3</v>
      </c>
      <c r="K23" s="12">
        <v>102.6</v>
      </c>
      <c r="L23" s="12">
        <v>99.8</v>
      </c>
      <c r="M23" s="12">
        <v>94.9</v>
      </c>
      <c r="N23" s="12">
        <v>103</v>
      </c>
      <c r="O23" s="12">
        <v>96.9</v>
      </c>
      <c r="P23" s="12">
        <f t="shared" si="0"/>
        <v>1.0427528675703845</v>
      </c>
      <c r="Q23" s="12">
        <f>(O23/O19-1)*100</f>
        <v>4.418103448275867</v>
      </c>
      <c r="R23" s="12"/>
    </row>
    <row r="24" spans="1:18" s="11" customFormat="1" ht="23.25">
      <c r="A24" s="16"/>
      <c r="B24" s="21" t="s">
        <v>30</v>
      </c>
      <c r="C24" s="12">
        <v>100.5</v>
      </c>
      <c r="D24" s="12">
        <v>79.7</v>
      </c>
      <c r="E24" s="12">
        <v>98.8</v>
      </c>
      <c r="F24" s="12">
        <v>95.6</v>
      </c>
      <c r="G24" s="12">
        <v>99.8</v>
      </c>
      <c r="H24" s="12">
        <v>100.2</v>
      </c>
      <c r="I24" s="12">
        <v>100</v>
      </c>
      <c r="J24" s="12">
        <v>98.2</v>
      </c>
      <c r="K24" s="12">
        <v>101.7</v>
      </c>
      <c r="L24" s="12">
        <v>99.9</v>
      </c>
      <c r="M24" s="12">
        <v>96.6</v>
      </c>
      <c r="N24" s="12">
        <v>102</v>
      </c>
      <c r="O24" s="12">
        <v>98</v>
      </c>
      <c r="P24" s="12">
        <f t="shared" si="0"/>
        <v>1.1351909184726505</v>
      </c>
      <c r="Q24" s="12">
        <f>(O24/O20-1)*100</f>
        <v>4.366347177848762</v>
      </c>
      <c r="R24" s="12"/>
    </row>
    <row r="25" spans="1:18" s="11" customFormat="1" ht="23.25">
      <c r="A25" s="28">
        <v>2012</v>
      </c>
      <c r="B25" s="21" t="s">
        <v>29</v>
      </c>
      <c r="C25" s="12">
        <v>103.3</v>
      </c>
      <c r="D25" s="12">
        <v>89.9</v>
      </c>
      <c r="E25" s="12">
        <v>99.4</v>
      </c>
      <c r="F25" s="12">
        <v>97.8</v>
      </c>
      <c r="G25" s="12">
        <v>99.9</v>
      </c>
      <c r="H25" s="12">
        <v>100.1</v>
      </c>
      <c r="I25" s="12">
        <v>100</v>
      </c>
      <c r="J25" s="12">
        <v>99.1</v>
      </c>
      <c r="K25" s="12">
        <v>100.9</v>
      </c>
      <c r="L25" s="12">
        <v>99.9</v>
      </c>
      <c r="M25" s="12">
        <v>98.3</v>
      </c>
      <c r="N25" s="12">
        <v>101</v>
      </c>
      <c r="O25" s="12">
        <v>99</v>
      </c>
      <c r="P25" s="12">
        <f t="shared" si="0"/>
        <v>1.0204081632652962</v>
      </c>
      <c r="Q25" s="12">
        <f>(O25/O21-1)*100</f>
        <v>4.3203371970495175</v>
      </c>
      <c r="R25" s="12"/>
    </row>
    <row r="26" spans="2:18" s="11" customFormat="1" ht="23.25">
      <c r="B26" s="21" t="s">
        <v>1</v>
      </c>
      <c r="C26" s="12">
        <v>100</v>
      </c>
      <c r="D26" s="12">
        <v>100</v>
      </c>
      <c r="E26" s="12">
        <v>100</v>
      </c>
      <c r="F26" s="12">
        <v>100</v>
      </c>
      <c r="G26" s="12">
        <v>100</v>
      </c>
      <c r="H26" s="12">
        <v>100</v>
      </c>
      <c r="I26" s="12">
        <v>100</v>
      </c>
      <c r="J26" s="12">
        <v>100</v>
      </c>
      <c r="K26" s="12">
        <v>100</v>
      </c>
      <c r="L26" s="12">
        <v>100</v>
      </c>
      <c r="M26" s="12">
        <v>100</v>
      </c>
      <c r="N26" s="12">
        <v>100</v>
      </c>
      <c r="O26" s="12">
        <v>100</v>
      </c>
      <c r="P26" s="12">
        <v>1.0101010101010166</v>
      </c>
      <c r="Q26" s="12">
        <v>4.2752867570385655</v>
      </c>
      <c r="R26" s="12"/>
    </row>
    <row r="27" spans="1:18" s="11" customFormat="1" ht="23.25">
      <c r="A27" s="16"/>
      <c r="B27" s="21" t="s">
        <v>28</v>
      </c>
      <c r="C27" s="12">
        <v>99.4</v>
      </c>
      <c r="D27" s="12">
        <v>102.9</v>
      </c>
      <c r="E27" s="12">
        <v>101.2</v>
      </c>
      <c r="F27" s="12">
        <v>104.3</v>
      </c>
      <c r="G27" s="12">
        <v>102.3</v>
      </c>
      <c r="H27" s="12">
        <v>99.1</v>
      </c>
      <c r="I27" s="12">
        <v>100</v>
      </c>
      <c r="J27" s="12">
        <v>98.4</v>
      </c>
      <c r="K27" s="12">
        <v>96.5</v>
      </c>
      <c r="L27" s="12">
        <v>100</v>
      </c>
      <c r="M27" s="12">
        <v>103.6</v>
      </c>
      <c r="N27" s="12">
        <v>98</v>
      </c>
      <c r="O27" s="12">
        <v>100.5</v>
      </c>
      <c r="P27" s="12">
        <v>0.49999999999998934</v>
      </c>
      <c r="Q27" s="12">
        <v>3.7151702786377694</v>
      </c>
      <c r="R27" s="12"/>
    </row>
    <row r="28" spans="1:18" s="11" customFormat="1" ht="23.25">
      <c r="A28" s="16"/>
      <c r="B28" s="21" t="s">
        <v>30</v>
      </c>
      <c r="C28" s="12">
        <v>98.4</v>
      </c>
      <c r="D28" s="12">
        <v>144.2</v>
      </c>
      <c r="E28" s="12">
        <v>101</v>
      </c>
      <c r="F28" s="12">
        <v>105.3</v>
      </c>
      <c r="G28" s="12">
        <v>100.8</v>
      </c>
      <c r="H28" s="12">
        <v>99.7</v>
      </c>
      <c r="I28" s="12">
        <v>100</v>
      </c>
      <c r="J28" s="12">
        <v>102.3</v>
      </c>
      <c r="K28" s="12">
        <v>96.5</v>
      </c>
      <c r="L28" s="12">
        <v>100</v>
      </c>
      <c r="M28" s="12">
        <v>106</v>
      </c>
      <c r="N28" s="12">
        <v>99.5</v>
      </c>
      <c r="O28" s="12">
        <v>103.7</v>
      </c>
      <c r="P28" s="12">
        <v>3.184079601990053</v>
      </c>
      <c r="Q28" s="12">
        <v>5.816326530612237</v>
      </c>
      <c r="R28" s="12"/>
    </row>
    <row r="29" spans="1:17" ht="23.25" customHeight="1">
      <c r="A29" s="28">
        <v>2013</v>
      </c>
      <c r="B29" s="21" t="s">
        <v>29</v>
      </c>
      <c r="C29" s="12">
        <v>98.2</v>
      </c>
      <c r="D29" s="12">
        <v>149</v>
      </c>
      <c r="E29" s="12">
        <v>102.9</v>
      </c>
      <c r="F29" s="12">
        <v>112.1</v>
      </c>
      <c r="G29" s="12">
        <v>100.7</v>
      </c>
      <c r="H29" s="12">
        <v>99.6</v>
      </c>
      <c r="I29" s="12">
        <v>100</v>
      </c>
      <c r="J29" s="12">
        <v>103.5</v>
      </c>
      <c r="K29" s="12">
        <v>95</v>
      </c>
      <c r="L29" s="12">
        <v>100.4</v>
      </c>
      <c r="M29" s="12">
        <v>107.8</v>
      </c>
      <c r="N29" s="12">
        <v>94.5</v>
      </c>
      <c r="O29" s="12">
        <v>104.9</v>
      </c>
      <c r="P29" s="12">
        <v>1.1571841851494735</v>
      </c>
      <c r="Q29" s="12">
        <v>5.959595959595965</v>
      </c>
    </row>
    <row r="30" spans="1:17" ht="23.25">
      <c r="A30" s="1"/>
      <c r="B30" s="21" t="s">
        <v>1</v>
      </c>
      <c r="C30" s="12">
        <v>97.7</v>
      </c>
      <c r="D30" s="12">
        <v>151</v>
      </c>
      <c r="E30" s="12">
        <v>103.9</v>
      </c>
      <c r="F30" s="12">
        <v>112.3</v>
      </c>
      <c r="G30" s="12">
        <v>101.2</v>
      </c>
      <c r="H30" s="12">
        <v>99.5</v>
      </c>
      <c r="I30" s="12">
        <v>100</v>
      </c>
      <c r="J30" s="12">
        <v>106.5</v>
      </c>
      <c r="K30" s="12">
        <v>96.2</v>
      </c>
      <c r="L30" s="12">
        <v>100.4</v>
      </c>
      <c r="M30" s="12">
        <v>106.9</v>
      </c>
      <c r="N30" s="12">
        <v>95.1</v>
      </c>
      <c r="O30" s="12">
        <v>105</v>
      </c>
      <c r="P30" s="12">
        <v>0.09532888465204614</v>
      </c>
      <c r="Q30" s="12">
        <v>5.000000000000004</v>
      </c>
    </row>
    <row r="31" spans="1:17" ht="23.25">
      <c r="A31" s="1"/>
      <c r="B31" s="21" t="s">
        <v>28</v>
      </c>
      <c r="C31" s="12">
        <v>99.1</v>
      </c>
      <c r="D31" s="12">
        <v>165.2</v>
      </c>
      <c r="E31" s="12">
        <v>104.1</v>
      </c>
      <c r="F31" s="12">
        <v>113</v>
      </c>
      <c r="G31" s="12">
        <v>98.2</v>
      </c>
      <c r="H31" s="12">
        <v>99.8</v>
      </c>
      <c r="I31" s="12">
        <v>100</v>
      </c>
      <c r="J31" s="12">
        <v>106.9</v>
      </c>
      <c r="K31" s="12">
        <v>95</v>
      </c>
      <c r="L31" s="12">
        <v>100.5</v>
      </c>
      <c r="M31" s="12">
        <v>109</v>
      </c>
      <c r="N31" s="12">
        <v>93.1</v>
      </c>
      <c r="O31" s="12">
        <v>106.6</v>
      </c>
      <c r="P31" s="12">
        <v>1.5238095238095273</v>
      </c>
      <c r="Q31" s="12">
        <v>6.069651741293525</v>
      </c>
    </row>
    <row r="32" spans="1:17" ht="23.25">
      <c r="A32" s="1"/>
      <c r="B32" s="21" t="s">
        <v>30</v>
      </c>
      <c r="C32" s="12">
        <v>99.2</v>
      </c>
      <c r="D32" s="12">
        <v>162.6</v>
      </c>
      <c r="E32" s="12">
        <v>103.3</v>
      </c>
      <c r="F32" s="12">
        <v>113.4</v>
      </c>
      <c r="G32" s="12">
        <v>101.7</v>
      </c>
      <c r="H32" s="12">
        <v>99.9</v>
      </c>
      <c r="I32" s="12">
        <v>100</v>
      </c>
      <c r="J32" s="12">
        <v>104.9</v>
      </c>
      <c r="K32" s="12">
        <v>95.2</v>
      </c>
      <c r="L32" s="12">
        <v>100.4</v>
      </c>
      <c r="M32" s="12">
        <v>113.6</v>
      </c>
      <c r="N32" s="12">
        <v>93</v>
      </c>
      <c r="O32" s="11">
        <v>106.7</v>
      </c>
      <c r="P32" s="12">
        <v>0.09380863039401</v>
      </c>
      <c r="Q32" s="12">
        <v>2.892960462873684</v>
      </c>
    </row>
    <row r="33" spans="1:17" ht="23.25">
      <c r="A33" s="28">
        <v>2014</v>
      </c>
      <c r="B33" s="21" t="s">
        <v>29</v>
      </c>
      <c r="C33" s="12">
        <v>100.9</v>
      </c>
      <c r="D33" s="12">
        <v>160.8</v>
      </c>
      <c r="E33" s="12">
        <v>102.6</v>
      </c>
      <c r="F33" s="12">
        <v>122.7</v>
      </c>
      <c r="G33" s="12">
        <v>101.4</v>
      </c>
      <c r="H33" s="12">
        <v>104.7</v>
      </c>
      <c r="I33" s="12">
        <v>94.1</v>
      </c>
      <c r="J33" s="12">
        <v>111.9</v>
      </c>
      <c r="K33" s="12">
        <v>100.5</v>
      </c>
      <c r="L33" s="12">
        <v>98.5</v>
      </c>
      <c r="M33" s="12">
        <v>114.2</v>
      </c>
      <c r="N33" s="12">
        <v>98.5</v>
      </c>
      <c r="O33" s="11">
        <v>108.8</v>
      </c>
      <c r="P33" s="12">
        <v>1.9681349578256846</v>
      </c>
      <c r="Q33" s="12">
        <v>3.7178265014299328</v>
      </c>
    </row>
    <row r="34" spans="1:17" ht="23.25">
      <c r="A34" s="16"/>
      <c r="B34" s="21" t="s">
        <v>1</v>
      </c>
      <c r="C34" s="12">
        <v>103.1</v>
      </c>
      <c r="D34" s="12">
        <v>162.8</v>
      </c>
      <c r="E34" s="12">
        <v>104.5</v>
      </c>
      <c r="F34" s="12">
        <v>125.7</v>
      </c>
      <c r="G34" s="12">
        <v>102.3</v>
      </c>
      <c r="H34" s="12">
        <v>105.7</v>
      </c>
      <c r="I34" s="12">
        <v>94.6</v>
      </c>
      <c r="J34" s="12">
        <v>115.2</v>
      </c>
      <c r="K34" s="12">
        <v>98.2</v>
      </c>
      <c r="L34" s="12">
        <v>98.5</v>
      </c>
      <c r="M34" s="12">
        <v>115.7</v>
      </c>
      <c r="N34" s="12">
        <v>94.6</v>
      </c>
      <c r="O34" s="11">
        <v>110.4</v>
      </c>
      <c r="P34" s="12">
        <v>1.4705882352941346</v>
      </c>
      <c r="Q34" s="12">
        <v>5.142857142857138</v>
      </c>
    </row>
    <row r="35" spans="1:17" s="1" customFormat="1" ht="23.25">
      <c r="A35" s="16"/>
      <c r="B35" s="21" t="s">
        <v>28</v>
      </c>
      <c r="C35" s="12">
        <v>104.2</v>
      </c>
      <c r="D35" s="12">
        <v>165.7</v>
      </c>
      <c r="E35" s="12">
        <v>108.6</v>
      </c>
      <c r="F35" s="12">
        <v>126.3</v>
      </c>
      <c r="G35" s="12">
        <v>108.3</v>
      </c>
      <c r="H35" s="12">
        <v>108</v>
      </c>
      <c r="I35" s="12">
        <v>94.5</v>
      </c>
      <c r="J35" s="12">
        <v>120.7</v>
      </c>
      <c r="K35" s="12">
        <v>101.3</v>
      </c>
      <c r="L35" s="12">
        <v>98.5</v>
      </c>
      <c r="M35" s="12">
        <v>117.3</v>
      </c>
      <c r="N35" s="12">
        <v>99.7</v>
      </c>
      <c r="O35" s="11">
        <v>112.3</v>
      </c>
      <c r="P35" s="12">
        <v>1.7210144927536142</v>
      </c>
      <c r="Q35" s="12">
        <v>5.347091932457793</v>
      </c>
    </row>
    <row r="36" spans="1:17" ht="23.25">
      <c r="A36" s="1"/>
      <c r="B36" s="21" t="s">
        <v>30</v>
      </c>
      <c r="C36" s="12">
        <v>105.3</v>
      </c>
      <c r="D36" s="12">
        <v>167.9</v>
      </c>
      <c r="E36" s="12">
        <v>112.6</v>
      </c>
      <c r="F36" s="12">
        <v>130.3</v>
      </c>
      <c r="G36" s="12">
        <v>111</v>
      </c>
      <c r="H36" s="12">
        <v>107.3</v>
      </c>
      <c r="I36" s="12">
        <v>94.5</v>
      </c>
      <c r="J36" s="12">
        <v>130.2</v>
      </c>
      <c r="K36" s="12">
        <v>101.3</v>
      </c>
      <c r="L36" s="12">
        <v>98.5</v>
      </c>
      <c r="M36" s="12">
        <v>116.7</v>
      </c>
      <c r="N36" s="12">
        <v>99.7</v>
      </c>
      <c r="O36" s="11">
        <v>113.8</v>
      </c>
      <c r="P36" s="12">
        <v>1.3357079252003468</v>
      </c>
      <c r="Q36" s="12">
        <v>6.6541705716963495</v>
      </c>
    </row>
    <row r="37" spans="1:18" ht="23.25">
      <c r="A37" s="28">
        <v>2015</v>
      </c>
      <c r="B37" s="21" t="s">
        <v>29</v>
      </c>
      <c r="C37" s="12">
        <v>106.2</v>
      </c>
      <c r="D37" s="12">
        <v>177.3</v>
      </c>
      <c r="E37" s="12">
        <v>113.7</v>
      </c>
      <c r="F37" s="12">
        <v>136.4</v>
      </c>
      <c r="G37" s="12">
        <v>114</v>
      </c>
      <c r="H37" s="12">
        <v>104.1</v>
      </c>
      <c r="I37" s="12">
        <v>94.5</v>
      </c>
      <c r="J37" s="12">
        <v>139.8</v>
      </c>
      <c r="K37" s="12">
        <v>100</v>
      </c>
      <c r="L37" s="12">
        <v>98.5</v>
      </c>
      <c r="M37" s="12">
        <v>117.7</v>
      </c>
      <c r="N37" s="12">
        <v>96</v>
      </c>
      <c r="O37" s="11">
        <v>115.5</v>
      </c>
      <c r="P37" s="12">
        <v>1.493848857644986</v>
      </c>
      <c r="Q37" s="12">
        <v>6.158088235294112</v>
      </c>
      <c r="R37" s="1"/>
    </row>
    <row r="38" spans="1:18" ht="23.25">
      <c r="A38" s="16"/>
      <c r="B38" s="21" t="s">
        <v>1</v>
      </c>
      <c r="C38" s="12">
        <v>107</v>
      </c>
      <c r="D38" s="12">
        <v>179.4</v>
      </c>
      <c r="E38" s="12">
        <v>116.7</v>
      </c>
      <c r="F38" s="12">
        <v>143.6</v>
      </c>
      <c r="G38" s="12">
        <v>115.3</v>
      </c>
      <c r="H38" s="12">
        <v>102.2</v>
      </c>
      <c r="I38" s="12">
        <v>94.5</v>
      </c>
      <c r="J38" s="12">
        <v>139.2</v>
      </c>
      <c r="K38" s="12">
        <v>100.8</v>
      </c>
      <c r="L38" s="12">
        <v>98.5</v>
      </c>
      <c r="M38" s="12">
        <v>121.5</v>
      </c>
      <c r="N38" s="12">
        <v>95.2</v>
      </c>
      <c r="O38" s="11">
        <v>116.8</v>
      </c>
      <c r="P38" s="12">
        <v>1.1255411255411296</v>
      </c>
      <c r="Q38" s="12">
        <v>5.797101449275344</v>
      </c>
      <c r="R38" s="1"/>
    </row>
    <row r="39" spans="1:18" ht="23.25">
      <c r="A39" s="16"/>
      <c r="B39" s="21" t="s">
        <v>28</v>
      </c>
      <c r="C39" s="12">
        <v>108.5</v>
      </c>
      <c r="D39" s="12">
        <v>184.7</v>
      </c>
      <c r="E39" s="12">
        <v>119.8</v>
      </c>
      <c r="F39" s="12">
        <v>151.1</v>
      </c>
      <c r="G39" s="12">
        <v>118.3</v>
      </c>
      <c r="H39" s="12">
        <v>101.6</v>
      </c>
      <c r="I39" s="12">
        <v>94.5</v>
      </c>
      <c r="J39" s="12">
        <v>139.3</v>
      </c>
      <c r="K39" s="12">
        <v>99.3</v>
      </c>
      <c r="L39" s="12">
        <v>98.5</v>
      </c>
      <c r="M39" s="12">
        <v>122.7</v>
      </c>
      <c r="N39" s="12">
        <v>94.4</v>
      </c>
      <c r="O39" s="11">
        <v>118.7</v>
      </c>
      <c r="P39" s="12">
        <v>1.6267123287671215</v>
      </c>
      <c r="Q39" s="12">
        <v>5.699020480854866</v>
      </c>
      <c r="R39" s="1"/>
    </row>
    <row r="40" spans="1:17" s="1" customFormat="1" ht="23.25">
      <c r="A40" s="16"/>
      <c r="B40" s="21" t="s">
        <v>30</v>
      </c>
      <c r="C40" s="12">
        <v>111.9</v>
      </c>
      <c r="D40" s="12">
        <v>195.3</v>
      </c>
      <c r="E40" s="12">
        <v>119.5</v>
      </c>
      <c r="F40" s="12">
        <v>151.5</v>
      </c>
      <c r="G40" s="12">
        <v>119.6</v>
      </c>
      <c r="H40" s="12">
        <v>101.9</v>
      </c>
      <c r="I40" s="12">
        <v>94.5</v>
      </c>
      <c r="J40" s="12">
        <v>142.1</v>
      </c>
      <c r="K40" s="12">
        <v>98.4</v>
      </c>
      <c r="L40" s="12">
        <v>98.5</v>
      </c>
      <c r="M40" s="12">
        <v>125.6</v>
      </c>
      <c r="N40" s="12">
        <v>93.2</v>
      </c>
      <c r="O40" s="12">
        <v>121</v>
      </c>
      <c r="P40" s="12">
        <v>1.9376579612468303</v>
      </c>
      <c r="Q40" s="12">
        <v>6.326889279437609</v>
      </c>
    </row>
    <row r="41" spans="1:17" s="1" customFormat="1" ht="23.25">
      <c r="A41" s="28">
        <v>2016</v>
      </c>
      <c r="B41" s="21" t="s">
        <v>29</v>
      </c>
      <c r="C41" s="12">
        <v>112.5</v>
      </c>
      <c r="D41" s="12">
        <v>210.9</v>
      </c>
      <c r="E41" s="12">
        <v>121.1</v>
      </c>
      <c r="F41" s="12">
        <v>149.4</v>
      </c>
      <c r="G41" s="12">
        <v>122.1</v>
      </c>
      <c r="H41" s="12">
        <v>103.6</v>
      </c>
      <c r="I41" s="12">
        <v>94.7</v>
      </c>
      <c r="J41" s="12">
        <v>152.1</v>
      </c>
      <c r="K41" s="12">
        <v>99.7</v>
      </c>
      <c r="L41" s="12">
        <v>98.5</v>
      </c>
      <c r="M41" s="12">
        <v>126.4</v>
      </c>
      <c r="N41" s="12">
        <v>94.2</v>
      </c>
      <c r="O41" s="12">
        <v>123</v>
      </c>
      <c r="P41" s="12">
        <v>1.6</v>
      </c>
      <c r="Q41" s="12">
        <v>6.5</v>
      </c>
    </row>
    <row r="42" spans="1:17" s="1" customFormat="1" ht="23.25">
      <c r="A42" s="16"/>
      <c r="B42" s="21" t="s">
        <v>1</v>
      </c>
      <c r="C42" s="12">
        <v>113.8</v>
      </c>
      <c r="D42" s="12">
        <v>222.9</v>
      </c>
      <c r="E42" s="12">
        <v>122.7</v>
      </c>
      <c r="F42" s="12">
        <v>149.2</v>
      </c>
      <c r="G42" s="12">
        <v>122.1</v>
      </c>
      <c r="H42" s="12">
        <v>105</v>
      </c>
      <c r="I42" s="12">
        <v>94.7</v>
      </c>
      <c r="J42" s="12">
        <v>150.6</v>
      </c>
      <c r="K42" s="12">
        <v>100.4</v>
      </c>
      <c r="L42" s="12">
        <v>98.5</v>
      </c>
      <c r="M42" s="12">
        <v>127.1</v>
      </c>
      <c r="N42" s="12">
        <v>93.6</v>
      </c>
      <c r="O42" s="12">
        <v>124.7</v>
      </c>
      <c r="P42" s="12">
        <v>1.7</v>
      </c>
      <c r="Q42" s="12">
        <v>6.8</v>
      </c>
    </row>
    <row r="43" spans="1:17" s="1" customFormat="1" ht="23.25">
      <c r="A43" s="16"/>
      <c r="B43" s="21" t="s">
        <v>28</v>
      </c>
      <c r="C43" s="12">
        <v>114.2</v>
      </c>
      <c r="D43" s="12">
        <v>240.6</v>
      </c>
      <c r="E43" s="12">
        <v>122.7</v>
      </c>
      <c r="F43" s="12">
        <v>155.3</v>
      </c>
      <c r="G43" s="12">
        <v>122.6</v>
      </c>
      <c r="H43" s="12">
        <v>103.5</v>
      </c>
      <c r="I43" s="12">
        <v>94.7</v>
      </c>
      <c r="J43" s="12">
        <v>150.9</v>
      </c>
      <c r="K43" s="12">
        <v>100.5</v>
      </c>
      <c r="L43" s="12">
        <v>98.5</v>
      </c>
      <c r="M43" s="12">
        <v>128.6</v>
      </c>
      <c r="N43" s="12">
        <v>93.5</v>
      </c>
      <c r="O43" s="11">
        <v>126.8</v>
      </c>
      <c r="P43" s="12">
        <v>1.7</v>
      </c>
      <c r="Q43" s="12">
        <v>6.823925863521474</v>
      </c>
    </row>
    <row r="44" spans="1:17" s="1" customFormat="1" ht="23.25">
      <c r="A44" s="16"/>
      <c r="B44" s="21" t="s">
        <v>30</v>
      </c>
      <c r="C44" s="12">
        <v>115.1</v>
      </c>
      <c r="D44" s="12">
        <v>254.6</v>
      </c>
      <c r="E44" s="12">
        <v>123</v>
      </c>
      <c r="F44" s="12">
        <v>159.3</v>
      </c>
      <c r="G44" s="12">
        <v>126.3</v>
      </c>
      <c r="H44" s="12">
        <v>105.1</v>
      </c>
      <c r="I44" s="12">
        <v>94.7</v>
      </c>
      <c r="J44" s="12">
        <v>151.8</v>
      </c>
      <c r="K44" s="12">
        <v>101.1</v>
      </c>
      <c r="L44" s="12">
        <v>98.5</v>
      </c>
      <c r="M44" s="12">
        <v>127.5</v>
      </c>
      <c r="N44" s="12">
        <v>93.7</v>
      </c>
      <c r="O44" s="12">
        <v>129</v>
      </c>
      <c r="P44" s="12">
        <v>1.8</v>
      </c>
      <c r="Q44" s="12">
        <v>6.6</v>
      </c>
    </row>
    <row r="45" spans="1:17" s="1" customFormat="1" ht="23.25">
      <c r="A45" s="28">
        <v>2017</v>
      </c>
      <c r="B45" s="21" t="s">
        <v>29</v>
      </c>
      <c r="C45" s="12">
        <v>116.4</v>
      </c>
      <c r="D45" s="12">
        <v>261.8</v>
      </c>
      <c r="E45" s="12">
        <v>123.7</v>
      </c>
      <c r="F45" s="12">
        <v>161.4</v>
      </c>
      <c r="G45" s="12">
        <v>127</v>
      </c>
      <c r="H45" s="12">
        <v>105.2</v>
      </c>
      <c r="I45" s="12">
        <v>94.7</v>
      </c>
      <c r="J45" s="12">
        <v>152.5</v>
      </c>
      <c r="K45" s="12">
        <v>101.2</v>
      </c>
      <c r="L45" s="12">
        <v>98.5</v>
      </c>
      <c r="M45" s="12">
        <v>127.9</v>
      </c>
      <c r="N45" s="12">
        <v>93.7</v>
      </c>
      <c r="O45" s="12">
        <v>130.4</v>
      </c>
      <c r="P45" s="12">
        <v>1.1</v>
      </c>
      <c r="Q45" s="12">
        <v>6</v>
      </c>
    </row>
    <row r="46" spans="1:17" s="1" customFormat="1" ht="23.25">
      <c r="A46" s="16"/>
      <c r="B46" s="21" t="s">
        <v>1</v>
      </c>
      <c r="C46" s="12">
        <v>116.9</v>
      </c>
      <c r="D46" s="12">
        <v>270.4</v>
      </c>
      <c r="E46" s="12">
        <v>123.9</v>
      </c>
      <c r="F46" s="12">
        <v>162.5</v>
      </c>
      <c r="G46" s="12">
        <v>128.6</v>
      </c>
      <c r="H46" s="12">
        <v>107.8</v>
      </c>
      <c r="I46" s="12">
        <v>94.7</v>
      </c>
      <c r="J46" s="12">
        <v>153.9</v>
      </c>
      <c r="K46" s="12">
        <v>100.9</v>
      </c>
      <c r="L46" s="12">
        <v>98.5</v>
      </c>
      <c r="M46" s="12">
        <v>129.9</v>
      </c>
      <c r="N46" s="12">
        <v>95</v>
      </c>
      <c r="O46" s="12">
        <v>132</v>
      </c>
      <c r="P46" s="12">
        <v>1.2</v>
      </c>
      <c r="Q46" s="12">
        <v>5.8</v>
      </c>
    </row>
    <row r="47" spans="1:17" s="1" customFormat="1" ht="23.25">
      <c r="A47" s="16"/>
      <c r="B47" s="21" t="s">
        <v>28</v>
      </c>
      <c r="C47" s="12">
        <v>118.6</v>
      </c>
      <c r="D47" s="12">
        <v>272.2</v>
      </c>
      <c r="E47" s="12">
        <v>125.4</v>
      </c>
      <c r="F47" s="12">
        <v>165.6</v>
      </c>
      <c r="G47" s="12">
        <v>129.4</v>
      </c>
      <c r="H47" s="12">
        <v>107.8</v>
      </c>
      <c r="I47" s="12">
        <v>94.7</v>
      </c>
      <c r="J47" s="12">
        <v>155.9</v>
      </c>
      <c r="K47" s="12">
        <v>102.2</v>
      </c>
      <c r="L47" s="12">
        <v>98.5</v>
      </c>
      <c r="M47" s="12">
        <v>130.7</v>
      </c>
      <c r="N47" s="12">
        <v>95.8</v>
      </c>
      <c r="O47" s="12">
        <v>133.3</v>
      </c>
      <c r="P47" s="12">
        <v>1</v>
      </c>
      <c r="Q47" s="12">
        <v>5.1</v>
      </c>
    </row>
    <row r="48" spans="1:17" s="1" customFormat="1" ht="23.25">
      <c r="A48" s="16"/>
      <c r="B48" s="21" t="s">
        <v>30</v>
      </c>
      <c r="C48" s="12">
        <v>116.6</v>
      </c>
      <c r="D48" s="12">
        <v>285.1</v>
      </c>
      <c r="E48" s="12">
        <v>128.1</v>
      </c>
      <c r="F48" s="12">
        <v>167.2</v>
      </c>
      <c r="G48" s="12">
        <v>135</v>
      </c>
      <c r="H48" s="12">
        <v>110.7</v>
      </c>
      <c r="I48" s="12">
        <v>94.7</v>
      </c>
      <c r="J48" s="12">
        <v>167.9</v>
      </c>
      <c r="K48" s="12">
        <v>107.4</v>
      </c>
      <c r="L48" s="12">
        <v>98.5</v>
      </c>
      <c r="M48" s="12">
        <v>129.9</v>
      </c>
      <c r="N48" s="12">
        <v>95.9</v>
      </c>
      <c r="O48" s="12">
        <v>135.1</v>
      </c>
      <c r="P48" s="12">
        <v>1.3</v>
      </c>
      <c r="Q48" s="12">
        <v>4.7</v>
      </c>
    </row>
    <row r="49" spans="1:19" s="1" customFormat="1" ht="23.25">
      <c r="A49" s="28">
        <v>2018</v>
      </c>
      <c r="B49" s="21" t="s">
        <v>29</v>
      </c>
      <c r="C49" s="12">
        <v>116.75537446894856</v>
      </c>
      <c r="D49" s="12">
        <v>279.89796583953313</v>
      </c>
      <c r="E49" s="12">
        <v>131.77372250297125</v>
      </c>
      <c r="F49" s="12">
        <v>169.8832361470714</v>
      </c>
      <c r="G49" s="12">
        <v>138.0454032552888</v>
      </c>
      <c r="H49" s="12">
        <v>113.42044082423283</v>
      </c>
      <c r="I49" s="12">
        <v>97.4314436458437</v>
      </c>
      <c r="J49" s="12">
        <v>174.72712707166642</v>
      </c>
      <c r="K49" s="12">
        <v>108.63543809916044</v>
      </c>
      <c r="L49" s="12">
        <v>100.92808220595694</v>
      </c>
      <c r="M49" s="12">
        <v>134.260721396428</v>
      </c>
      <c r="N49" s="12">
        <v>96.3225442632565</v>
      </c>
      <c r="O49" s="12">
        <v>136.380268748267</v>
      </c>
      <c r="P49" s="12">
        <v>0.983551067393015</v>
      </c>
      <c r="Q49" s="12">
        <v>4.548903905684627</v>
      </c>
      <c r="R49" s="26"/>
      <c r="S49" s="25"/>
    </row>
    <row r="50" spans="1:19" s="1" customFormat="1" ht="23.25">
      <c r="A50" s="16"/>
      <c r="B50" s="21" t="s">
        <v>1</v>
      </c>
      <c r="C50" s="12">
        <v>117.35984711744965</v>
      </c>
      <c r="D50" s="12">
        <v>282.1372541957058</v>
      </c>
      <c r="E50" s="12">
        <v>135.81007630994625</v>
      </c>
      <c r="F50" s="12">
        <v>172.85057628921413</v>
      </c>
      <c r="G50" s="12">
        <v>139.04944232195433</v>
      </c>
      <c r="H50" s="12">
        <v>115.66918440680712</v>
      </c>
      <c r="I50" s="12">
        <v>101.02522513311065</v>
      </c>
      <c r="J50" s="12">
        <v>178.21350550581693</v>
      </c>
      <c r="K50" s="12">
        <v>109.7009789464787</v>
      </c>
      <c r="L50" s="12">
        <v>100.92916028410743</v>
      </c>
      <c r="M50" s="12">
        <v>138.27565644691379</v>
      </c>
      <c r="N50" s="12">
        <v>98.05512249834791</v>
      </c>
      <c r="O50" s="12">
        <v>138.1125479683057</v>
      </c>
      <c r="P50" s="12">
        <v>1.2701831694115233</v>
      </c>
      <c r="Q50" s="12">
        <v>4.548147205024772</v>
      </c>
      <c r="R50" s="26"/>
      <c r="S50" s="25"/>
    </row>
    <row r="51" spans="1:19" s="1" customFormat="1" ht="23.25">
      <c r="A51" s="16"/>
      <c r="B51" s="21" t="s">
        <v>28</v>
      </c>
      <c r="C51" s="12">
        <v>118.30211083559023</v>
      </c>
      <c r="D51" s="12">
        <v>283.8484320072525</v>
      </c>
      <c r="E51" s="12">
        <v>137.30248209988667</v>
      </c>
      <c r="F51" s="12">
        <v>178.77890539913224</v>
      </c>
      <c r="G51" s="12">
        <v>139.97379323971106</v>
      </c>
      <c r="H51" s="12">
        <v>116.5280888076213</v>
      </c>
      <c r="I51" s="12">
        <v>101.05134453267718</v>
      </c>
      <c r="J51" s="12">
        <v>181.92820002282562</v>
      </c>
      <c r="K51" s="12">
        <v>116.8381390517033</v>
      </c>
      <c r="L51" s="12">
        <v>100.92916028410743</v>
      </c>
      <c r="M51" s="12">
        <v>139.29821375332685</v>
      </c>
      <c r="N51" s="12">
        <v>98.66859541397939</v>
      </c>
      <c r="O51" s="12">
        <v>139.83073470313087</v>
      </c>
      <c r="P51" s="12">
        <v>1.2440482491275588</v>
      </c>
      <c r="Q51" s="12">
        <v>4.924349224282023</v>
      </c>
      <c r="R51" s="26"/>
      <c r="S51" s="25"/>
    </row>
    <row r="52" spans="1:19" s="1" customFormat="1" ht="23.25">
      <c r="A52" s="28"/>
      <c r="B52" s="21" t="s">
        <v>31</v>
      </c>
      <c r="C52" s="12">
        <v>119.77886927595517</v>
      </c>
      <c r="D52" s="12">
        <v>289.14877469836716</v>
      </c>
      <c r="E52" s="12">
        <v>138.84207420997438</v>
      </c>
      <c r="F52" s="12">
        <v>179.2521992261118</v>
      </c>
      <c r="G52" s="12">
        <v>140.61157048624577</v>
      </c>
      <c r="H52" s="12">
        <v>120.4440928596157</v>
      </c>
      <c r="I52" s="12">
        <v>101.05134453267718</v>
      </c>
      <c r="J52" s="12">
        <v>186.160719552638</v>
      </c>
      <c r="K52" s="12">
        <v>112.29631986052081</v>
      </c>
      <c r="L52" s="12">
        <v>100.92916028410743</v>
      </c>
      <c r="M52" s="12">
        <v>140.6553966761476</v>
      </c>
      <c r="N52" s="12">
        <v>100.38161455105339</v>
      </c>
      <c r="O52" s="12">
        <v>141.5347199861464</v>
      </c>
      <c r="P52" s="12">
        <v>1.2189564003293858</v>
      </c>
      <c r="Q52" s="12">
        <v>4.8005571317661175</v>
      </c>
      <c r="R52" s="26"/>
      <c r="S52" s="25"/>
    </row>
    <row r="53" spans="1:19" s="1" customFormat="1" ht="23.25">
      <c r="A53" s="28">
        <v>2019</v>
      </c>
      <c r="B53" s="21" t="s">
        <v>29</v>
      </c>
      <c r="C53" s="12">
        <v>120.7577991626002</v>
      </c>
      <c r="D53" s="12">
        <v>288.63573813480247</v>
      </c>
      <c r="E53" s="12">
        <v>138.3867797470565</v>
      </c>
      <c r="F53" s="12">
        <v>180.48683038236862</v>
      </c>
      <c r="G53" s="12">
        <v>140.3673261809145</v>
      </c>
      <c r="H53" s="12">
        <v>122.51439742389172</v>
      </c>
      <c r="I53" s="12">
        <v>101.05882576594622</v>
      </c>
      <c r="J53" s="12">
        <v>184.4461853471407</v>
      </c>
      <c r="K53" s="12">
        <v>113.10495133711154</v>
      </c>
      <c r="L53" s="12">
        <v>103.13710016423188</v>
      </c>
      <c r="M53" s="12">
        <v>145.58052645054698</v>
      </c>
      <c r="N53" s="12">
        <v>99.94225062421961</v>
      </c>
      <c r="O53" s="12">
        <v>142.49474182603768</v>
      </c>
      <c r="P53" s="12">
        <v>0.7</v>
      </c>
      <c r="Q53" s="12">
        <v>4.5</v>
      </c>
      <c r="R53" s="26"/>
      <c r="S53" s="25"/>
    </row>
    <row r="54" spans="1:19" s="1" customFormat="1" ht="23.25">
      <c r="A54" s="27"/>
      <c r="B54" s="30" t="s">
        <v>32</v>
      </c>
      <c r="C54" s="15">
        <v>121.6</v>
      </c>
      <c r="D54" s="15">
        <v>293.1</v>
      </c>
      <c r="E54" s="15">
        <v>137.1</v>
      </c>
      <c r="F54" s="15">
        <v>181.4</v>
      </c>
      <c r="G54" s="15">
        <v>142.3</v>
      </c>
      <c r="H54" s="15">
        <v>125.4</v>
      </c>
      <c r="I54" s="15">
        <v>98</v>
      </c>
      <c r="J54" s="15">
        <v>181.8</v>
      </c>
      <c r="K54" s="15">
        <v>115.3</v>
      </c>
      <c r="L54" s="15">
        <v>103.1</v>
      </c>
      <c r="M54" s="15">
        <v>148</v>
      </c>
      <c r="N54" s="15">
        <v>100.8</v>
      </c>
      <c r="O54" s="15">
        <v>143.6</v>
      </c>
      <c r="P54" s="15">
        <v>0.8</v>
      </c>
      <c r="Q54" s="15">
        <v>4</v>
      </c>
      <c r="R54" s="26"/>
      <c r="S54" s="25"/>
    </row>
    <row r="55" spans="1:19" s="6" customFormat="1" ht="23.25">
      <c r="A55" s="20" t="s">
        <v>2</v>
      </c>
      <c r="B55" s="3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S55" s="24"/>
    </row>
    <row r="56" spans="1:16" ht="23.25">
      <c r="A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3"/>
    </row>
    <row r="57" spans="2:17" ht="114.75" customHeight="1">
      <c r="B57" s="32" t="s">
        <v>20</v>
      </c>
      <c r="C57" s="35" t="s">
        <v>27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2:17" ht="31.5" customHeight="1">
      <c r="B58" s="32" t="s">
        <v>21</v>
      </c>
      <c r="C58" s="35" t="s">
        <v>22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</row>
    <row r="59" spans="2:17" ht="23.25" customHeight="1">
      <c r="B59" s="23" t="s">
        <v>23</v>
      </c>
      <c r="C59" s="35" t="s">
        <v>24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6" ht="23.25">
      <c r="A60" s="21"/>
      <c r="C60" s="4"/>
      <c r="D60" s="4"/>
      <c r="E60" s="4"/>
      <c r="F60" s="4"/>
      <c r="G60" s="4"/>
      <c r="H60" s="4"/>
      <c r="I60" s="4"/>
      <c r="J60" s="5"/>
      <c r="K60" s="5"/>
      <c r="L60" s="5"/>
      <c r="M60" s="5"/>
      <c r="P60" s="3"/>
    </row>
    <row r="61" spans="1:16" ht="23.25">
      <c r="A61" s="21"/>
      <c r="C61" s="4"/>
      <c r="D61" s="4"/>
      <c r="E61" s="4"/>
      <c r="F61" s="4"/>
      <c r="G61" s="4"/>
      <c r="H61" s="4"/>
      <c r="I61" s="4"/>
      <c r="J61" s="5"/>
      <c r="K61" s="5"/>
      <c r="L61" s="5"/>
      <c r="M61" s="5"/>
      <c r="P61" s="3"/>
    </row>
    <row r="62" spans="3:17" ht="23.25" customHeight="1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3:17" ht="23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</row>
    <row r="64" spans="1:16" ht="23.25">
      <c r="A64" s="4"/>
      <c r="C64" s="4"/>
      <c r="D64" s="4"/>
      <c r="E64" s="4"/>
      <c r="F64" s="4"/>
      <c r="G64" s="4"/>
      <c r="H64" s="4"/>
      <c r="I64" s="4"/>
      <c r="J64" s="5"/>
      <c r="K64" s="5"/>
      <c r="L64" s="5"/>
      <c r="M64" s="5"/>
      <c r="P64" s="3"/>
    </row>
    <row r="65" spans="3:16" ht="23.25">
      <c r="C65" s="4"/>
      <c r="D65" s="4"/>
      <c r="E65" s="4"/>
      <c r="F65" s="4"/>
      <c r="G65" s="4"/>
      <c r="H65" s="4"/>
      <c r="I65" s="4"/>
      <c r="J65" s="5"/>
      <c r="K65" s="5"/>
      <c r="L65" s="5"/>
      <c r="M65" s="5"/>
      <c r="P65" s="3"/>
    </row>
    <row r="66" spans="1:16" ht="23.25">
      <c r="A66" s="4"/>
      <c r="C66" s="4"/>
      <c r="D66" s="4"/>
      <c r="E66" s="4"/>
      <c r="F66" s="4"/>
      <c r="G66" s="4"/>
      <c r="H66" s="4"/>
      <c r="I66" s="4"/>
      <c r="J66" s="5"/>
      <c r="K66" s="5"/>
      <c r="L66" s="5"/>
      <c r="M66" s="5"/>
      <c r="P66" s="3"/>
    </row>
    <row r="67" spans="1:16" ht="23.25">
      <c r="A67" s="4"/>
      <c r="C67" s="4"/>
      <c r="D67" s="4"/>
      <c r="E67" s="4"/>
      <c r="F67" s="4"/>
      <c r="G67" s="4"/>
      <c r="H67" s="4"/>
      <c r="I67" s="4"/>
      <c r="J67" s="5"/>
      <c r="K67" s="5"/>
      <c r="L67" s="5"/>
      <c r="M67" s="5"/>
      <c r="P67" s="3"/>
    </row>
    <row r="68" spans="1:16" ht="23.25">
      <c r="A68" s="4"/>
      <c r="B68" s="17"/>
      <c r="C68" s="4"/>
      <c r="D68" s="4"/>
      <c r="E68" s="4"/>
      <c r="F68" s="4"/>
      <c r="G68" s="4"/>
      <c r="H68" s="4"/>
      <c r="I68" s="4"/>
      <c r="J68" s="5"/>
      <c r="K68" s="5"/>
      <c r="L68" s="5"/>
      <c r="M68" s="5"/>
      <c r="P68" s="3"/>
    </row>
    <row r="69" spans="1:16" ht="23.25">
      <c r="A69" s="4"/>
      <c r="C69" s="4"/>
      <c r="D69" s="4"/>
      <c r="E69" s="4"/>
      <c r="F69" s="4"/>
      <c r="G69" s="4"/>
      <c r="H69" s="4"/>
      <c r="I69" s="4"/>
      <c r="J69" s="5"/>
      <c r="K69" s="5"/>
      <c r="L69" s="5"/>
      <c r="M69" s="5"/>
      <c r="P69" s="3"/>
    </row>
    <row r="70" spans="1:16" ht="23.25">
      <c r="A70" s="4"/>
      <c r="C70" s="4"/>
      <c r="D70" s="4"/>
      <c r="E70" s="4"/>
      <c r="F70" s="4"/>
      <c r="G70" s="4"/>
      <c r="H70" s="4"/>
      <c r="I70" s="4"/>
      <c r="J70" s="5"/>
      <c r="K70" s="5"/>
      <c r="L70" s="5"/>
      <c r="M70" s="5"/>
      <c r="P70" s="3"/>
    </row>
    <row r="71" spans="3:16" ht="23.25">
      <c r="C71" s="4"/>
      <c r="D71" s="4"/>
      <c r="E71" s="4"/>
      <c r="F71" s="4"/>
      <c r="G71" s="4"/>
      <c r="H71" s="4"/>
      <c r="I71" s="4"/>
      <c r="J71" s="5"/>
      <c r="K71" s="5"/>
      <c r="L71" s="5"/>
      <c r="M71" s="5"/>
      <c r="P71" s="3"/>
    </row>
    <row r="72" spans="1:16" ht="23.25">
      <c r="A72" s="4"/>
      <c r="C72" s="4"/>
      <c r="D72" s="4"/>
      <c r="E72" s="4"/>
      <c r="F72" s="4"/>
      <c r="G72" s="4"/>
      <c r="H72" s="4"/>
      <c r="I72" s="4"/>
      <c r="J72" s="5"/>
      <c r="K72" s="5"/>
      <c r="L72" s="5"/>
      <c r="M72" s="5"/>
      <c r="P72" s="3"/>
    </row>
    <row r="73" spans="1:16" ht="23.25">
      <c r="A73" s="4"/>
      <c r="C73" s="4"/>
      <c r="D73" s="4"/>
      <c r="E73" s="4"/>
      <c r="F73" s="4"/>
      <c r="G73" s="4"/>
      <c r="H73" s="4"/>
      <c r="I73" s="4"/>
      <c r="J73" s="5"/>
      <c r="K73" s="5"/>
      <c r="L73" s="5"/>
      <c r="M73" s="5"/>
      <c r="P73" s="3"/>
    </row>
    <row r="74" spans="1:16" ht="23.25">
      <c r="A74" s="4"/>
      <c r="C74" s="4"/>
      <c r="D74" s="4"/>
      <c r="E74" s="4"/>
      <c r="F74" s="4"/>
      <c r="G74" s="4"/>
      <c r="H74" s="4"/>
      <c r="I74" s="4"/>
      <c r="J74" s="5"/>
      <c r="K74" s="5"/>
      <c r="L74" s="5"/>
      <c r="M74" s="5"/>
      <c r="P74" s="3"/>
    </row>
    <row r="75" spans="1:16" ht="23.25">
      <c r="A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P75" s="3"/>
    </row>
    <row r="76" ht="23.25">
      <c r="P76" s="3"/>
    </row>
    <row r="77" ht="23.25">
      <c r="P77" s="3"/>
    </row>
    <row r="78" ht="23.25">
      <c r="P78" s="3"/>
    </row>
    <row r="79" ht="23.25">
      <c r="P79" s="3"/>
    </row>
    <row r="80" ht="23.25">
      <c r="P80" s="3"/>
    </row>
    <row r="81" ht="23.25">
      <c r="P81" s="3"/>
    </row>
    <row r="82" ht="23.25">
      <c r="P82" s="3"/>
    </row>
    <row r="83" ht="23.25">
      <c r="P83" s="3"/>
    </row>
    <row r="84" ht="23.25">
      <c r="P84" s="3"/>
    </row>
    <row r="85" ht="23.25">
      <c r="P85" s="3"/>
    </row>
    <row r="86" ht="23.25">
      <c r="P86" s="3"/>
    </row>
    <row r="87" ht="23.25">
      <c r="P87" s="3"/>
    </row>
    <row r="88" ht="23.25">
      <c r="P88" s="3"/>
    </row>
    <row r="89" ht="23.25">
      <c r="P89" s="3"/>
    </row>
    <row r="90" ht="23.25">
      <c r="P90" s="3"/>
    </row>
    <row r="91" ht="23.25">
      <c r="P91" s="3"/>
    </row>
    <row r="92" ht="23.25">
      <c r="P92" s="3"/>
    </row>
    <row r="93" ht="23.25">
      <c r="P93" s="3"/>
    </row>
    <row r="94" ht="23.25">
      <c r="P94" s="3"/>
    </row>
    <row r="95" ht="23.25">
      <c r="P95" s="3"/>
    </row>
    <row r="96" ht="23.25">
      <c r="P96" s="3"/>
    </row>
    <row r="97" ht="23.25">
      <c r="P97" s="3"/>
    </row>
    <row r="98" ht="23.25">
      <c r="P98" s="3"/>
    </row>
    <row r="99" ht="23.25">
      <c r="P99" s="3"/>
    </row>
    <row r="100" ht="23.25">
      <c r="P100" s="3"/>
    </row>
    <row r="101" ht="23.25">
      <c r="P101" s="3"/>
    </row>
    <row r="102" ht="23.25">
      <c r="P102" s="3"/>
    </row>
    <row r="103" ht="23.25">
      <c r="P103" s="3"/>
    </row>
    <row r="104" ht="23.25">
      <c r="P104" s="3"/>
    </row>
    <row r="105" ht="23.25">
      <c r="P105" s="3"/>
    </row>
    <row r="106" ht="23.25">
      <c r="P106" s="3"/>
    </row>
    <row r="107" ht="23.25">
      <c r="P107" s="3"/>
    </row>
    <row r="108" ht="23.25">
      <c r="P108" s="3"/>
    </row>
    <row r="109" ht="23.25">
      <c r="P109" s="3"/>
    </row>
    <row r="110" ht="23.25">
      <c r="P110" s="3"/>
    </row>
    <row r="111" ht="23.25">
      <c r="P111" s="3"/>
    </row>
    <row r="112" ht="23.25">
      <c r="P112" s="3"/>
    </row>
    <row r="113" ht="23.25">
      <c r="P113" s="3"/>
    </row>
    <row r="114" ht="23.25">
      <c r="P114" s="3"/>
    </row>
    <row r="115" ht="23.25">
      <c r="P115" s="3"/>
    </row>
    <row r="116" ht="23.25">
      <c r="P116" s="3"/>
    </row>
    <row r="117" ht="23.25">
      <c r="P117" s="3"/>
    </row>
    <row r="118" ht="23.25">
      <c r="P118" s="3"/>
    </row>
    <row r="119" ht="23.25">
      <c r="P119" s="3"/>
    </row>
    <row r="120" ht="23.25">
      <c r="P120" s="3"/>
    </row>
    <row r="121" ht="23.25">
      <c r="P121" s="3"/>
    </row>
    <row r="122" ht="23.25">
      <c r="P122" s="3"/>
    </row>
    <row r="123" ht="23.25">
      <c r="P123" s="3"/>
    </row>
    <row r="124" ht="23.25">
      <c r="P124" s="3"/>
    </row>
    <row r="125" ht="23.25">
      <c r="P125" s="3"/>
    </row>
    <row r="126" ht="23.25">
      <c r="P126" s="3"/>
    </row>
    <row r="127" ht="23.25">
      <c r="P127" s="3"/>
    </row>
    <row r="128" ht="23.25">
      <c r="P128" s="3"/>
    </row>
    <row r="129" ht="23.25">
      <c r="P129" s="3"/>
    </row>
    <row r="130" ht="23.25">
      <c r="P130" s="3"/>
    </row>
  </sheetData>
  <sheetProtection/>
  <mergeCells count="16">
    <mergeCell ref="C57:Q57"/>
    <mergeCell ref="C58:Q58"/>
    <mergeCell ref="C59:Q59"/>
    <mergeCell ref="A2:Q2"/>
    <mergeCell ref="A3:Q3"/>
    <mergeCell ref="A9:B9"/>
    <mergeCell ref="A5:B5"/>
    <mergeCell ref="A12:B12"/>
    <mergeCell ref="A11:B11"/>
    <mergeCell ref="A14:B14"/>
    <mergeCell ref="A6:B6"/>
    <mergeCell ref="A7:B7"/>
    <mergeCell ref="A8:B8"/>
    <mergeCell ref="A10:B10"/>
    <mergeCell ref="A13:B13"/>
    <mergeCell ref="A15:B15"/>
  </mergeCells>
  <printOptions horizontalCentered="1"/>
  <pageMargins left="0.7086614173228347" right="0.7480314960629921" top="0" bottom="0" header="0.1968503937007874" footer="0.11811023622047245"/>
  <pageSetup fitToHeight="1" fitToWidth="1" horizontalDpi="600" verticalDpi="600" orientation="landscape" paperSize="9" scale="31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Papua New Guinea</dc:creator>
  <cp:keywords/>
  <dc:description/>
  <cp:lastModifiedBy>Ishmel Libitino</cp:lastModifiedBy>
  <cp:lastPrinted>2015-05-10T23:48:59Z</cp:lastPrinted>
  <dcterms:created xsi:type="dcterms:W3CDTF">2000-05-03T07:19:59Z</dcterms:created>
  <dcterms:modified xsi:type="dcterms:W3CDTF">2019-09-18T04:59:06Z</dcterms:modified>
  <cp:category/>
  <cp:version/>
  <cp:contentType/>
  <cp:contentStatus/>
</cp:coreProperties>
</file>