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4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4-4'!$A$1:$L$74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<sst xmlns="http://schemas.openxmlformats.org/spreadsheetml/2006/main" count="746" uniqueCount="221">
  <si>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</si>
  <si>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</si>
  <si>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</si>
  <si>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</si>
  <si>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</si>
  <si>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</si>
  <si>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</si>
  <si>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</si>
  <si>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</si>
  <si>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</si>
  <si>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</si>
  <si>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</si>
  <si>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</si>
  <si>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</si>
  <si>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</si>
  <si>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4.4: SUPERANNUATION FUNDS - LIABILITIES (a) </t>
  </si>
  <si>
    <t xml:space="preserve">Reflects member contributions with the superannuation funds, which are considered assets of the household sector.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</si>
  <si>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</si>
  <si>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</si>
  <si>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</si>
  <si>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</si>
  <si>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</si>
  <si>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</si>
  <si>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</si>
  <si>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</si>
  <si>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</si>
  <si>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</si>
  <si>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</si>
  <si>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</si>
  <si>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</si>
  <si>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</si>
  <si>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</si>
  <si>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</si>
  <si>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</si>
  <si>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</si>
  <si>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</si>
  <si>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</si>
  <si>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</si>
  <si>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</si>
  <si>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</si>
  <si>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</si>
  <si>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</si>
  <si>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</si>
  <si>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</si>
  <si>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</si>
  <si>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</si>
  <si>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</si>
  <si>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</si>
  <si>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</si>
  <si>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</si>
  <si>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</si>
  <si>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</si>
  <si>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</si>
  <si>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</si>
  <si>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</si>
  <si>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</si>
  <si>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</si>
  <si>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</si>
  <si>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</si>
  <si>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</si>
  <si>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</si>
  <si>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</si>
  <si>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</si>
  <si>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</si>
  <si>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</si>
  <si>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</si>
  <si>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</si>
  <si>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</si>
  <si>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</si>
  <si>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</si>
  <si>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</si>
  <si>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</si>
  <si>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</si>
  <si>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</si>
  <si>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</si>
  <si>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</si>
  <si>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</si>
  <si>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</si>
  <si>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</si>
  <si>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</si>
  <si>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</si>
  <si>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</si>
  <si>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</si>
  <si>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</si>
  <si>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</si>
  <si>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</si>
  <si>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</si>
  <si>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</si>
  <si>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</si>
  <si>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</si>
  <si>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</si>
  <si>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</si>
  <si>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</si>
  <si>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</si>
  <si>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</si>
  <si>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</si>
  <si>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</si>
  <si>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</si>
  <si>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</si>
  <si>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</si>
  <si>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</si>
  <si>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</si>
  <si>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</si>
  <si>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</si>
  <si>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</si>
  <si>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</si>
  <si>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</si>
  <si>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</si>
  <si>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</si>
  <si>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</si>
  <si>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</si>
  <si>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</si>
  <si>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</si>
  <si>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</si>
  <si>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</si>
  <si>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</si>
  <si>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</si>
  <si>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</si>
  <si>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</si>
  <si>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</si>
  <si>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</si>
  <si>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</si>
  <si>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</si>
  <si>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</si>
  <si>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</si>
  <si>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</si>
  <si>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</si>
  <si>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</si>
  <si>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</si>
  <si>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</si>
  <si>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</si>
  <si>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</si>
  <si>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</si>
  <si>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</si>
  <si>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</si>
  <si>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</si>
  <si>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</si>
  <si>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</si>
  <si>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</si>
  <si>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</si>
  <si>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</si>
  <si>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</si>
  <si>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</si>
  <si>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</si>
  <si>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</si>
  <si>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</si>
  <si>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</si>
  <si>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</si>
  <si>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</si>
  <si>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</si>
  <si>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</si>
  <si>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</si>
  <si>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</si>
  <si>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</si>
  <si>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</si>
  <si>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</si>
  <si>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</si>
  <si>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</si>
  <si>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</si>
  <si>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</si>
  <si>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</si>
  <si>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</si>
  <si>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</si>
  <si>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</si>
  <si>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</si>
  <si>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</si>
  <si>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</si>
  <si>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</si>
  <si>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</si>
  <si>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</si>
  <si>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</si>
  <si>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</si>
  <si>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</si>
  <si>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</si>
  <si>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</si>
  <si>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</si>
  <si>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</si>
  <si>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</si>
  <si>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</si>
  <si>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</si>
  <si>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</si>
  <si>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</si>
  <si>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</si>
  <si>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</si>
  <si>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</si>
  <si>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</si>
  <si>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</si>
  <si>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</si>
  <si>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</si>
  <si>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</si>
  <si>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</si>
  <si>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</si>
  <si>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</si>
  <si>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</si>
  <si>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</si>
  <si>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</si>
  <si>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</si>
  <si>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</si>
  <si>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</si>
  <si>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</si>
  <si>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</si>
  <si>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</si>
  <si>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</si>
  <si>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</si>
  <si>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</si>
  <si>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</si>
  <si>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</si>
  <si>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…</t>
  </si>
  <si>
    <t>(p)</t>
  </si>
  <si>
    <t xml:space="preserve">Sep </t>
  </si>
  <si>
    <t>The superannuation funds commenced reporting monetary data in June 2009 and is first published in June 2010. See "For the Record" in the June 2010 QEB for other details.</t>
  </si>
  <si>
    <t>Preliminary.</t>
  </si>
  <si>
    <t xml:space="preserve"> Sep</t>
  </si>
  <si>
    <t xml:space="preserve">  Dec</t>
  </si>
  <si>
    <t xml:space="preserve">Mar </t>
  </si>
  <si>
    <t>Sec. Excl from Broad Money</t>
  </si>
  <si>
    <t>Shares and Other Equity                       (d)</t>
  </si>
  <si>
    <t>Insur. Tech. Reserves                 (c)</t>
  </si>
  <si>
    <t>The increases in  September 2013, December 2014 and December 2015 reflect retained earnings.</t>
  </si>
  <si>
    <t xml:space="preserve"> </t>
  </si>
  <si>
    <t>Mar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</si>
</sst>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5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2" fontId="13" fillId="0" borderId="17" xfId="0" applyNumberFormat="1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Documents%20and%20Settings\Ishmel%20Libitino\Desktop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5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2" t="s">
        <v>113</v>
      </c>
      <c r="B1" s="122"/>
      <c r="C1" s="122"/>
      <c r="D1" s="123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150</v>
      </c>
      <c r="D4" s="24" t="s">
        <v>17</v>
      </c>
    </row>
    <row r="5" spans="1:4" ht="25.5">
      <c r="A5" s="11">
        <v>1.2</v>
      </c>
      <c r="B5" s="6" t="s">
        <v>30</v>
      </c>
      <c r="C5" s="5" t="s">
        <v>143</v>
      </c>
      <c r="D5" s="24" t="s">
        <v>162</v>
      </c>
    </row>
    <row r="6" spans="1:4" ht="12.75">
      <c r="A6" s="2">
        <v>1.3</v>
      </c>
      <c r="B6" s="6" t="s">
        <v>56</v>
      </c>
      <c r="C6" s="5" t="s">
        <v>146</v>
      </c>
      <c r="D6" s="24" t="s">
        <v>163</v>
      </c>
    </row>
    <row r="7" spans="1:4" ht="12.75">
      <c r="A7" s="2">
        <v>1.4</v>
      </c>
      <c r="B7" s="6" t="s">
        <v>31</v>
      </c>
      <c r="C7" s="5" t="s">
        <v>142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165</v>
      </c>
    </row>
    <row r="11" spans="1:4" ht="25.5">
      <c r="A11" s="2">
        <v>2.2</v>
      </c>
      <c r="B11" s="6" t="s">
        <v>35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36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73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37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38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67</v>
      </c>
    </row>
    <row r="19" spans="1:4" ht="12.75">
      <c r="A19" s="2">
        <v>3.5</v>
      </c>
      <c r="B19" s="6" t="s">
        <v>45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169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169</v>
      </c>
    </row>
    <row r="24" spans="1:4" ht="22.5" customHeight="1">
      <c r="A24" s="2">
        <v>3.8</v>
      </c>
      <c r="B24" s="17" t="s">
        <v>48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47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48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36</v>
      </c>
      <c r="C32" s="5" t="s">
        <v>205</v>
      </c>
      <c r="D32" s="24" t="s">
        <v>160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36</v>
      </c>
      <c r="C35" s="5" t="s">
        <v>1</v>
      </c>
      <c r="D35" s="24" t="s">
        <v>160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36</v>
      </c>
      <c r="C38" s="5" t="s">
        <v>0</v>
      </c>
      <c r="D38" s="24" t="s">
        <v>160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72</v>
      </c>
      <c r="D40" s="24" t="s">
        <v>160</v>
      </c>
    </row>
    <row r="41" spans="1:4" ht="12.75">
      <c r="A41" s="2">
        <v>4.8</v>
      </c>
      <c r="B41" s="17" t="s">
        <v>36</v>
      </c>
      <c r="C41" s="5" t="s">
        <v>72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70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36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71</v>
      </c>
      <c r="D48" s="24"/>
    </row>
    <row r="49" spans="1:4" ht="12.75">
      <c r="A49" s="3">
        <v>6.1</v>
      </c>
      <c r="B49" s="6" t="s">
        <v>10</v>
      </c>
      <c r="C49" s="5" t="s">
        <v>90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90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80</v>
      </c>
      <c r="D52" s="24"/>
    </row>
    <row r="53" spans="1:4" ht="12.75">
      <c r="A53" s="2">
        <v>7.1</v>
      </c>
      <c r="B53" s="6" t="s">
        <v>81</v>
      </c>
      <c r="C53" s="5" t="s">
        <v>91</v>
      </c>
      <c r="D53" s="24" t="s">
        <v>161</v>
      </c>
    </row>
    <row r="54" spans="1:4" ht="25.5">
      <c r="A54" s="2">
        <v>7.2</v>
      </c>
      <c r="B54" s="6" t="s">
        <v>74</v>
      </c>
      <c r="C54" s="5" t="s">
        <v>92</v>
      </c>
      <c r="D54" s="24" t="s">
        <v>57</v>
      </c>
    </row>
    <row r="55" spans="1:4" ht="12.75">
      <c r="A55" s="2">
        <v>7.3</v>
      </c>
      <c r="B55" s="6" t="s">
        <v>82</v>
      </c>
      <c r="C55" s="5" t="s">
        <v>93</v>
      </c>
      <c r="D55" s="24" t="s">
        <v>200</v>
      </c>
    </row>
    <row r="56" spans="1:4" ht="12.75">
      <c r="A56" s="2">
        <v>7.4</v>
      </c>
      <c r="B56" s="6" t="s">
        <v>83</v>
      </c>
      <c r="C56" s="5" t="s">
        <v>94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84</v>
      </c>
      <c r="D58" s="24"/>
    </row>
    <row r="59" spans="1:4" ht="25.5">
      <c r="A59" s="2">
        <v>8.1</v>
      </c>
      <c r="B59" s="6" t="s">
        <v>85</v>
      </c>
      <c r="C59" s="5" t="s">
        <v>197</v>
      </c>
      <c r="D59" s="24" t="s">
        <v>75</v>
      </c>
    </row>
    <row r="60" spans="1:4" ht="12.75">
      <c r="A60" s="2">
        <v>8.2</v>
      </c>
      <c r="B60" s="6" t="s">
        <v>86</v>
      </c>
      <c r="C60" s="5" t="s">
        <v>95</v>
      </c>
      <c r="D60" s="24" t="s">
        <v>161</v>
      </c>
    </row>
    <row r="61" spans="1:4" ht="12.75">
      <c r="A61" s="2">
        <v>8.3</v>
      </c>
      <c r="B61" s="6" t="s">
        <v>87</v>
      </c>
      <c r="C61" s="5" t="s">
        <v>95</v>
      </c>
      <c r="D61" s="24" t="s">
        <v>161</v>
      </c>
    </row>
    <row r="62" spans="1:4" ht="12.75">
      <c r="A62" s="2">
        <v>8.4</v>
      </c>
      <c r="B62" s="6" t="s">
        <v>88</v>
      </c>
      <c r="C62" s="5" t="s">
        <v>115</v>
      </c>
      <c r="D62" s="24" t="s">
        <v>161</v>
      </c>
    </row>
    <row r="63" spans="1:4" ht="12.75">
      <c r="A63" s="2">
        <v>8.5</v>
      </c>
      <c r="B63" s="6" t="s">
        <v>89</v>
      </c>
      <c r="C63" s="5" t="s">
        <v>115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1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9" t="s">
        <v>175</v>
      </c>
      <c r="B4" s="172" t="s">
        <v>10</v>
      </c>
      <c r="C4" s="173"/>
      <c r="D4" s="173"/>
      <c r="E4" s="174"/>
      <c r="F4" s="178" t="s">
        <v>107</v>
      </c>
      <c r="G4" s="178" t="s">
        <v>179</v>
      </c>
      <c r="H4" s="70" t="s">
        <v>127</v>
      </c>
      <c r="I4" s="172" t="s">
        <v>176</v>
      </c>
      <c r="J4" s="185"/>
      <c r="K4" s="186"/>
      <c r="L4" s="189" t="s">
        <v>174</v>
      </c>
    </row>
    <row r="5" spans="1:12" ht="12.75" customHeight="1">
      <c r="A5" s="190"/>
      <c r="B5" s="178" t="s">
        <v>181</v>
      </c>
      <c r="C5" s="178" t="s">
        <v>198</v>
      </c>
      <c r="D5" s="171" t="s">
        <v>183</v>
      </c>
      <c r="E5" s="171" t="s">
        <v>122</v>
      </c>
      <c r="F5" s="181"/>
      <c r="G5" s="183"/>
      <c r="H5" s="171" t="s">
        <v>181</v>
      </c>
      <c r="I5" s="178" t="s">
        <v>97</v>
      </c>
      <c r="J5" s="178" t="s">
        <v>98</v>
      </c>
      <c r="K5" s="178" t="s">
        <v>187</v>
      </c>
      <c r="L5" s="190"/>
    </row>
    <row r="6" spans="1:12" ht="26.25" customHeight="1">
      <c r="A6" s="190"/>
      <c r="B6" s="179"/>
      <c r="C6" s="179"/>
      <c r="D6" s="171"/>
      <c r="E6" s="171"/>
      <c r="F6" s="182"/>
      <c r="G6" s="184"/>
      <c r="H6" s="171"/>
      <c r="I6" s="182"/>
      <c r="J6" s="182"/>
      <c r="K6" s="182"/>
      <c r="L6" s="190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132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133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134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135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136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137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138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139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128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129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130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131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132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133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1" t="s">
        <v>65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2">
      <c r="A27" s="137" t="s">
        <v>151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5" t="s">
        <v>175</v>
      </c>
      <c r="B29" s="175" t="s">
        <v>127</v>
      </c>
      <c r="C29" s="176"/>
      <c r="D29" s="177"/>
      <c r="E29" s="175" t="s">
        <v>11</v>
      </c>
      <c r="F29" s="176"/>
      <c r="G29" s="180"/>
      <c r="H29" s="135" t="s">
        <v>68</v>
      </c>
      <c r="I29" s="135"/>
      <c r="J29" s="135"/>
      <c r="K29" s="147" t="s">
        <v>9</v>
      </c>
      <c r="L29" s="147" t="s">
        <v>96</v>
      </c>
      <c r="M29" s="147" t="s">
        <v>69</v>
      </c>
    </row>
    <row r="30" spans="1:13" ht="12">
      <c r="A30" s="136"/>
      <c r="B30" s="138" t="s">
        <v>181</v>
      </c>
      <c r="C30" s="138" t="s">
        <v>182</v>
      </c>
      <c r="D30" s="138" t="s">
        <v>122</v>
      </c>
      <c r="E30" s="138" t="s">
        <v>108</v>
      </c>
      <c r="F30" s="138" t="s">
        <v>4</v>
      </c>
      <c r="G30" s="138" t="s">
        <v>109</v>
      </c>
      <c r="H30" s="133" t="s">
        <v>101</v>
      </c>
      <c r="I30" s="187" t="s">
        <v>181</v>
      </c>
      <c r="J30" s="188"/>
      <c r="K30" s="155"/>
      <c r="L30" s="156"/>
      <c r="M30" s="156"/>
    </row>
    <row r="31" spans="1:13" ht="24">
      <c r="A31" s="136"/>
      <c r="B31" s="150"/>
      <c r="C31" s="150"/>
      <c r="D31" s="150"/>
      <c r="E31" s="139"/>
      <c r="F31" s="150"/>
      <c r="G31" s="150"/>
      <c r="H31" s="133"/>
      <c r="I31" s="46" t="s">
        <v>102</v>
      </c>
      <c r="J31" s="46" t="s">
        <v>144</v>
      </c>
      <c r="K31" s="149"/>
      <c r="L31" s="139"/>
      <c r="M31" s="139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132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133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134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135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136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137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138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139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128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129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130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131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132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133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A1:L1"/>
    <mergeCell ref="A27:M27"/>
    <mergeCell ref="A2:L2"/>
    <mergeCell ref="A4:A6"/>
    <mergeCell ref="L4:L6"/>
    <mergeCell ref="H5:H6"/>
    <mergeCell ref="C5:C6"/>
    <mergeCell ref="F4:F6"/>
    <mergeCell ref="A26:M26"/>
    <mergeCell ref="G4:G6"/>
    <mergeCell ref="M29:M31"/>
    <mergeCell ref="I4:K4"/>
    <mergeCell ref="I5:I6"/>
    <mergeCell ref="J5:J6"/>
    <mergeCell ref="B30:B31"/>
    <mergeCell ref="K29:K31"/>
    <mergeCell ref="E30:E31"/>
    <mergeCell ref="F30:F31"/>
    <mergeCell ref="L29:L31"/>
    <mergeCell ref="A29:A31"/>
    <mergeCell ref="H29:J29"/>
    <mergeCell ref="G30:G31"/>
    <mergeCell ref="E29:G29"/>
    <mergeCell ref="D5:D6"/>
    <mergeCell ref="E5:E6"/>
    <mergeCell ref="B4:E4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178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4" t="s">
        <v>124</v>
      </c>
      <c r="C4" s="125"/>
      <c r="D4" s="125"/>
      <c r="E4" s="125" t="s">
        <v>11</v>
      </c>
      <c r="F4" s="125"/>
      <c r="G4" s="124" t="s">
        <v>127</v>
      </c>
      <c r="H4" s="124"/>
      <c r="I4" s="124"/>
      <c r="J4" s="124"/>
      <c r="K4" s="124"/>
      <c r="L4" s="124"/>
    </row>
    <row r="5" spans="2:12" ht="12.75">
      <c r="B5" s="124" t="s">
        <v>21</v>
      </c>
      <c r="C5" s="125"/>
      <c r="D5" s="124" t="s">
        <v>24</v>
      </c>
      <c r="E5" s="124" t="s">
        <v>149</v>
      </c>
      <c r="F5" s="126"/>
      <c r="G5" s="126"/>
      <c r="I5" s="124" t="s">
        <v>125</v>
      </c>
      <c r="J5" s="124"/>
      <c r="K5" s="124"/>
      <c r="L5" s="124"/>
    </row>
    <row r="6" spans="2:18" ht="51.75" customHeight="1">
      <c r="B6" s="79" t="s">
        <v>22</v>
      </c>
      <c r="C6" s="79" t="s">
        <v>23</v>
      </c>
      <c r="D6" s="124"/>
      <c r="E6" s="79" t="s">
        <v>25</v>
      </c>
      <c r="F6" s="79" t="s">
        <v>177</v>
      </c>
      <c r="G6" s="79" t="s">
        <v>26</v>
      </c>
      <c r="H6" s="82" t="s">
        <v>20</v>
      </c>
      <c r="I6" s="79" t="s">
        <v>198</v>
      </c>
      <c r="J6" s="79" t="s">
        <v>27</v>
      </c>
      <c r="K6" s="79" t="s">
        <v>120</v>
      </c>
      <c r="L6" s="79" t="s">
        <v>121</v>
      </c>
      <c r="M6" s="79" t="s">
        <v>176</v>
      </c>
      <c r="N6" s="79" t="s">
        <v>145</v>
      </c>
      <c r="O6" s="79" t="s">
        <v>140</v>
      </c>
      <c r="P6" s="79" t="s">
        <v>28</v>
      </c>
      <c r="Q6" s="79" t="s">
        <v>96</v>
      </c>
      <c r="R6" s="78" t="s">
        <v>174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1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27" t="s">
        <v>110</v>
      </c>
    </row>
    <row r="2" spans="1:15" ht="1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28"/>
    </row>
    <row r="3" ht="12">
      <c r="O3" s="128"/>
    </row>
    <row r="4" spans="1:15" ht="14.25" customHeight="1">
      <c r="A4" s="135" t="s">
        <v>14</v>
      </c>
      <c r="B4" s="135" t="s">
        <v>10</v>
      </c>
      <c r="C4" s="135"/>
      <c r="D4" s="135"/>
      <c r="E4" s="135"/>
      <c r="F4" s="135" t="s">
        <v>127</v>
      </c>
      <c r="G4" s="135"/>
      <c r="H4" s="135"/>
      <c r="I4" s="135" t="s">
        <v>194</v>
      </c>
      <c r="J4" s="135" t="s">
        <v>141</v>
      </c>
      <c r="K4" s="135"/>
      <c r="L4" s="135"/>
      <c r="M4" s="135" t="s">
        <v>174</v>
      </c>
      <c r="O4" s="128"/>
    </row>
    <row r="5" spans="1:15" ht="12">
      <c r="A5" s="135"/>
      <c r="B5" s="138" t="s">
        <v>181</v>
      </c>
      <c r="C5" s="140" t="s">
        <v>198</v>
      </c>
      <c r="D5" s="133" t="s">
        <v>183</v>
      </c>
      <c r="E5" s="133" t="s">
        <v>122</v>
      </c>
      <c r="F5" s="138" t="s">
        <v>181</v>
      </c>
      <c r="G5" s="133" t="s">
        <v>198</v>
      </c>
      <c r="H5" s="133" t="s">
        <v>119</v>
      </c>
      <c r="I5" s="136"/>
      <c r="J5" s="136"/>
      <c r="K5" s="136"/>
      <c r="L5" s="136"/>
      <c r="M5" s="135"/>
      <c r="O5" s="128"/>
    </row>
    <row r="6" spans="1:15" ht="48.75" customHeight="1">
      <c r="A6" s="135"/>
      <c r="B6" s="139"/>
      <c r="C6" s="141"/>
      <c r="D6" s="134"/>
      <c r="E6" s="134"/>
      <c r="F6" s="139"/>
      <c r="G6" s="134"/>
      <c r="H6" s="134"/>
      <c r="I6" s="136"/>
      <c r="J6" s="46" t="s">
        <v>97</v>
      </c>
      <c r="K6" s="46" t="s">
        <v>98</v>
      </c>
      <c r="L6" s="46" t="s">
        <v>187</v>
      </c>
      <c r="M6" s="135"/>
      <c r="O6" s="128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128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129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130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131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132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133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134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135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136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137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138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139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128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129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130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131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132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133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134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135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136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137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138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139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128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129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130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131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132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133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134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135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136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137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138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139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128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129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130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131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132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133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134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135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136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137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138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139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128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129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130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131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132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133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29" t="s">
        <v>43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s="31" customFormat="1" ht="11.25">
      <c r="A73" s="42" t="s">
        <v>157</v>
      </c>
      <c r="B73" s="130" t="s">
        <v>185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1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7" ht="1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2"/>
    <row r="4" spans="1:17" ht="38.25" customHeight="1">
      <c r="A4" s="135" t="s">
        <v>14</v>
      </c>
      <c r="B4" s="135" t="s">
        <v>127</v>
      </c>
      <c r="C4" s="136"/>
      <c r="D4" s="136"/>
      <c r="E4" s="136"/>
      <c r="F4" s="136"/>
      <c r="G4" s="136"/>
      <c r="H4" s="135" t="s">
        <v>13</v>
      </c>
      <c r="I4" s="135"/>
      <c r="J4" s="135"/>
      <c r="K4" s="136"/>
      <c r="L4" s="135" t="s">
        <v>12</v>
      </c>
      <c r="M4" s="135"/>
      <c r="N4" s="136"/>
      <c r="O4" s="147" t="s">
        <v>66</v>
      </c>
      <c r="P4" s="147" t="s">
        <v>104</v>
      </c>
      <c r="Q4" s="135" t="s">
        <v>174</v>
      </c>
    </row>
    <row r="5" spans="1:17" ht="39" customHeight="1">
      <c r="A5" s="135"/>
      <c r="B5" s="140" t="s">
        <v>99</v>
      </c>
      <c r="C5" s="142"/>
      <c r="D5" s="142"/>
      <c r="E5" s="143"/>
      <c r="F5" s="138" t="s">
        <v>100</v>
      </c>
      <c r="G5" s="61"/>
      <c r="H5" s="133" t="s">
        <v>101</v>
      </c>
      <c r="I5" s="133" t="s">
        <v>103</v>
      </c>
      <c r="J5" s="133"/>
      <c r="K5" s="133" t="s">
        <v>122</v>
      </c>
      <c r="L5" s="133" t="s">
        <v>117</v>
      </c>
      <c r="M5" s="133"/>
      <c r="N5" s="46" t="s">
        <v>182</v>
      </c>
      <c r="O5" s="148"/>
      <c r="P5" s="148"/>
      <c r="Q5" s="136"/>
    </row>
    <row r="6" spans="1:17" ht="26.25" customHeight="1">
      <c r="A6" s="135"/>
      <c r="B6" s="144"/>
      <c r="C6" s="145"/>
      <c r="D6" s="145"/>
      <c r="E6" s="146"/>
      <c r="F6" s="139"/>
      <c r="G6" s="46" t="s">
        <v>195</v>
      </c>
      <c r="H6" s="133"/>
      <c r="I6" s="46" t="s">
        <v>102</v>
      </c>
      <c r="J6" s="46" t="s">
        <v>144</v>
      </c>
      <c r="K6" s="133"/>
      <c r="L6" s="46" t="s">
        <v>76</v>
      </c>
      <c r="M6" s="46" t="s">
        <v>118</v>
      </c>
      <c r="N6" s="46" t="s">
        <v>79</v>
      </c>
      <c r="O6" s="149"/>
      <c r="P6" s="149"/>
      <c r="Q6" s="136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128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129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130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131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132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133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134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135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136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137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138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139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128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129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130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131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132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133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134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135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136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137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138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139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128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129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130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131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132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133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134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135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136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137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138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139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128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129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130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131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132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133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134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135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136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137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138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139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128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129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130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131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132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133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29" t="s">
        <v>186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s="31" customFormat="1" ht="11.25">
      <c r="A73" s="42" t="s">
        <v>157</v>
      </c>
      <c r="B73" s="130" t="s">
        <v>7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s="31" customFormat="1" ht="11.25">
      <c r="A74" s="42" t="s">
        <v>158</v>
      </c>
      <c r="B74" s="130" t="s">
        <v>77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s="31" customFormat="1" ht="11.25" customHeight="1">
      <c r="A75" s="42" t="s">
        <v>192</v>
      </c>
      <c r="B75" s="130" t="s">
        <v>78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s="31" customFormat="1" ht="11.25">
      <c r="A76" s="42" t="s">
        <v>155</v>
      </c>
      <c r="B76" s="130" t="s">
        <v>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A1:Q1"/>
    <mergeCell ref="L5:M5"/>
    <mergeCell ref="L4:N4"/>
    <mergeCell ref="A2:Q2"/>
    <mergeCell ref="B4:G4"/>
    <mergeCell ref="A4:A6"/>
    <mergeCell ref="I5:J5"/>
    <mergeCell ref="H5:H6"/>
    <mergeCell ref="O4:O6"/>
    <mergeCell ref="P4:P6"/>
    <mergeCell ref="B74:Q74"/>
    <mergeCell ref="B75:Q75"/>
    <mergeCell ref="B73:Q73"/>
    <mergeCell ref="B76:Q76"/>
    <mergeCell ref="H4:K4"/>
    <mergeCell ref="K5:K6"/>
    <mergeCell ref="Q4:Q6"/>
    <mergeCell ref="B72:Q72"/>
    <mergeCell ref="B5:E6"/>
    <mergeCell ref="F5:F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5" t="s">
        <v>175</v>
      </c>
      <c r="B4" s="135" t="s">
        <v>10</v>
      </c>
      <c r="C4" s="135"/>
      <c r="D4" s="135"/>
      <c r="E4" s="135"/>
      <c r="F4" s="135"/>
      <c r="G4" s="135"/>
      <c r="H4" s="59" t="s">
        <v>127</v>
      </c>
      <c r="I4" s="135" t="s">
        <v>191</v>
      </c>
      <c r="J4" s="136"/>
      <c r="K4" s="136"/>
      <c r="L4" s="135" t="s">
        <v>174</v>
      </c>
    </row>
    <row r="5" spans="1:12" ht="12.75" customHeight="1">
      <c r="A5" s="136"/>
      <c r="B5" s="138" t="s">
        <v>181</v>
      </c>
      <c r="C5" s="138" t="s">
        <v>198</v>
      </c>
      <c r="D5" s="138" t="s">
        <v>183</v>
      </c>
      <c r="E5" s="133" t="s">
        <v>122</v>
      </c>
      <c r="F5" s="133" t="s">
        <v>178</v>
      </c>
      <c r="G5" s="133" t="s">
        <v>179</v>
      </c>
      <c r="H5" s="138" t="s">
        <v>181</v>
      </c>
      <c r="I5" s="136"/>
      <c r="J5" s="136"/>
      <c r="K5" s="136"/>
      <c r="L5" s="136"/>
    </row>
    <row r="6" spans="1:12" ht="34.5" customHeight="1">
      <c r="A6" s="136"/>
      <c r="B6" s="150"/>
      <c r="C6" s="150"/>
      <c r="D6" s="150"/>
      <c r="E6" s="133"/>
      <c r="F6" s="134"/>
      <c r="G6" s="134"/>
      <c r="H6" s="139"/>
      <c r="I6" s="46" t="s">
        <v>97</v>
      </c>
      <c r="J6" s="46" t="s">
        <v>98</v>
      </c>
      <c r="K6" s="46" t="s">
        <v>187</v>
      </c>
      <c r="L6" s="136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128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129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130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131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132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133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134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135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136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137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138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139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128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129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130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131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132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133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134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135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136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137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138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139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128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129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130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131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132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133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134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135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136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137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138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139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128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129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130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131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132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133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134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135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136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137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138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139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128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129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130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131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132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133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29" t="s">
        <v>186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62"/>
      <c r="N72" s="62"/>
      <c r="O72" s="62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52"/>
    </row>
    <row r="2" spans="1:15" ht="12">
      <c r="A2" s="137" t="s">
        <v>151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53" t="s">
        <v>110</v>
      </c>
    </row>
    <row r="3" ht="12">
      <c r="O3" s="154"/>
    </row>
    <row r="4" spans="1:15" ht="16.5" customHeight="1">
      <c r="A4" s="135" t="s">
        <v>175</v>
      </c>
      <c r="B4" s="135" t="s">
        <v>127</v>
      </c>
      <c r="C4" s="136"/>
      <c r="D4" s="136"/>
      <c r="E4" s="135" t="s">
        <v>11</v>
      </c>
      <c r="F4" s="136"/>
      <c r="G4" s="136"/>
      <c r="H4" s="135" t="s">
        <v>8</v>
      </c>
      <c r="I4" s="135"/>
      <c r="J4" s="135"/>
      <c r="K4" s="147" t="s">
        <v>9</v>
      </c>
      <c r="L4" s="147" t="s">
        <v>106</v>
      </c>
      <c r="M4" s="135" t="s">
        <v>69</v>
      </c>
      <c r="O4" s="154"/>
    </row>
    <row r="5" spans="1:15" ht="18" customHeight="1">
      <c r="A5" s="136"/>
      <c r="B5" s="138" t="s">
        <v>181</v>
      </c>
      <c r="C5" s="138" t="s">
        <v>182</v>
      </c>
      <c r="D5" s="138" t="s">
        <v>122</v>
      </c>
      <c r="E5" s="138" t="s">
        <v>105</v>
      </c>
      <c r="F5" s="138" t="s">
        <v>4</v>
      </c>
      <c r="G5" s="138" t="s">
        <v>111</v>
      </c>
      <c r="H5" s="133" t="s">
        <v>101</v>
      </c>
      <c r="I5" s="133" t="s">
        <v>181</v>
      </c>
      <c r="J5" s="133"/>
      <c r="K5" s="155"/>
      <c r="L5" s="156"/>
      <c r="M5" s="136"/>
      <c r="O5" s="154"/>
    </row>
    <row r="6" spans="1:15" ht="28.5" customHeight="1">
      <c r="A6" s="136"/>
      <c r="B6" s="150"/>
      <c r="C6" s="150"/>
      <c r="D6" s="150"/>
      <c r="E6" s="150"/>
      <c r="F6" s="150"/>
      <c r="G6" s="150"/>
      <c r="H6" s="133"/>
      <c r="I6" s="46" t="s">
        <v>102</v>
      </c>
      <c r="J6" s="46" t="s">
        <v>144</v>
      </c>
      <c r="K6" s="149"/>
      <c r="L6" s="139"/>
      <c r="M6" s="136"/>
      <c r="O6" s="154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128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129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130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131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132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133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134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135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136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137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138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139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128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129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130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131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132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133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134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135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136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137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138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139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128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129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130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131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132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133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134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135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136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137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138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139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128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129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130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131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132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133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134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135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136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137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138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139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128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129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130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131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132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133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156</v>
      </c>
      <c r="B72" s="151" t="s">
        <v>186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1" t="s">
        <v>62</v>
      </c>
      <c r="B1" s="158"/>
      <c r="C1" s="158"/>
      <c r="D1" s="158"/>
      <c r="E1" s="158"/>
      <c r="F1" s="158"/>
      <c r="G1" s="158"/>
      <c r="H1" s="158"/>
      <c r="I1" s="158"/>
    </row>
    <row r="2" spans="1:9" s="44" customFormat="1" ht="12">
      <c r="A2" s="137" t="s">
        <v>151</v>
      </c>
      <c r="B2" s="159"/>
      <c r="C2" s="159"/>
      <c r="D2" s="159"/>
      <c r="E2" s="159"/>
      <c r="F2" s="159"/>
      <c r="G2" s="159"/>
      <c r="H2" s="159"/>
      <c r="I2" s="159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175</v>
      </c>
      <c r="B4" s="45" t="s">
        <v>10</v>
      </c>
      <c r="C4" s="45" t="s">
        <v>11</v>
      </c>
      <c r="D4" s="45" t="s">
        <v>127</v>
      </c>
      <c r="E4" s="45" t="s">
        <v>145</v>
      </c>
      <c r="F4" s="45" t="s">
        <v>140</v>
      </c>
      <c r="G4" s="45" t="s">
        <v>179</v>
      </c>
      <c r="H4" s="45" t="s">
        <v>112</v>
      </c>
      <c r="I4" s="45" t="s">
        <v>174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128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129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130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131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132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133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134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135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136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137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138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139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128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129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130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131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132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133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134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135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136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137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138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139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128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129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130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131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132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133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134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135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136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137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138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139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128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129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130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131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132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133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134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135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136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137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138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139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128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129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130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131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132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202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1" t="s">
        <v>63</v>
      </c>
      <c r="B71" s="158"/>
      <c r="C71" s="158"/>
      <c r="D71" s="158"/>
      <c r="E71" s="158"/>
      <c r="F71" s="158"/>
      <c r="G71" s="158"/>
      <c r="H71" s="158"/>
      <c r="I71" s="158"/>
    </row>
    <row r="72" spans="1:9" s="44" customFormat="1" ht="12">
      <c r="A72" s="137" t="s">
        <v>151</v>
      </c>
      <c r="B72" s="159"/>
      <c r="C72" s="159"/>
      <c r="D72" s="159"/>
      <c r="E72" s="159"/>
      <c r="F72" s="159"/>
      <c r="G72" s="159"/>
      <c r="H72" s="159"/>
      <c r="I72" s="159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175</v>
      </c>
      <c r="B74" s="45" t="s">
        <v>180</v>
      </c>
      <c r="C74" s="45" t="s">
        <v>11</v>
      </c>
      <c r="D74" s="45" t="s">
        <v>127</v>
      </c>
      <c r="E74" s="45" t="s">
        <v>141</v>
      </c>
      <c r="F74" s="45" t="s">
        <v>140</v>
      </c>
      <c r="G74" s="45" t="s">
        <v>188</v>
      </c>
      <c r="H74" s="45" t="s">
        <v>96</v>
      </c>
      <c r="I74" s="45" t="s">
        <v>126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128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129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130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131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132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133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134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135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136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137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138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139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128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129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130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131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132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133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134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135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136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137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138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139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128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129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130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131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132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133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134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135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136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137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138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139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128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129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130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131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132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133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134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135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136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137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138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139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128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129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130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131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132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133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156</v>
      </c>
      <c r="B141" s="157"/>
      <c r="C141" s="157"/>
      <c r="D141" s="157"/>
      <c r="E141" s="157"/>
      <c r="F141" s="157"/>
      <c r="G141" s="157"/>
      <c r="H141" s="157"/>
      <c r="I141" s="157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view="pageBreakPreview" zoomScaleNormal="75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2" width="8.140625" style="27" customWidth="1"/>
    <col min="3" max="3" width="12.28125" style="32" customWidth="1"/>
    <col min="4" max="4" width="10.8515625" style="32" customWidth="1"/>
    <col min="5" max="5" width="14.421875" style="32" customWidth="1"/>
    <col min="6" max="6" width="8.57421875" style="32" customWidth="1"/>
    <col min="7" max="7" width="13.140625" style="32" customWidth="1"/>
    <col min="8" max="8" width="12.140625" style="32" customWidth="1"/>
    <col min="9" max="9" width="13.7109375" style="32" customWidth="1"/>
    <col min="10" max="10" width="17.8515625" style="32" customWidth="1"/>
    <col min="11" max="11" width="15.00390625" style="32" customWidth="1"/>
    <col min="12" max="12" width="13.140625" style="32" customWidth="1"/>
    <col min="13" max="13" width="11.7109375" style="86" customWidth="1"/>
    <col min="14" max="16384" width="9.140625" style="75" customWidth="1"/>
  </cols>
  <sheetData>
    <row r="1" spans="1:11" ht="12.75">
      <c r="A1" s="95"/>
      <c r="B1" s="95"/>
      <c r="C1" s="92"/>
      <c r="D1" s="92"/>
      <c r="E1" s="92"/>
      <c r="F1" s="92"/>
      <c r="G1" s="92"/>
      <c r="H1" s="92"/>
      <c r="I1" s="92"/>
      <c r="J1" s="92"/>
      <c r="K1" s="92"/>
    </row>
    <row r="2" spans="1:12" ht="12.75" customHeight="1">
      <c r="A2" s="167" t="s">
        <v>15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 customHeight="1">
      <c r="A3" s="167" t="s">
        <v>151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2.75">
      <c r="A4" s="88"/>
      <c r="B4" s="88"/>
      <c r="C4" s="89"/>
      <c r="D4" s="90"/>
      <c r="E4" s="90"/>
      <c r="F4" s="90"/>
      <c r="G4" s="90"/>
      <c r="H4" s="90"/>
      <c r="I4" s="90"/>
      <c r="J4" s="90"/>
      <c r="K4" s="90"/>
      <c r="L4" s="90"/>
    </row>
    <row r="5" spans="1:12" ht="32.25" customHeight="1">
      <c r="A5" s="169" t="s">
        <v>14</v>
      </c>
      <c r="B5" s="160" t="s">
        <v>184</v>
      </c>
      <c r="C5" s="162" t="s">
        <v>19</v>
      </c>
      <c r="D5" s="163"/>
      <c r="E5" s="160" t="s">
        <v>18</v>
      </c>
      <c r="F5" s="160" t="s">
        <v>127</v>
      </c>
      <c r="G5" s="164" t="s">
        <v>215</v>
      </c>
      <c r="H5" s="160" t="s">
        <v>140</v>
      </c>
      <c r="I5" s="160" t="s">
        <v>217</v>
      </c>
      <c r="J5" s="160" t="s">
        <v>179</v>
      </c>
      <c r="K5" s="160" t="s">
        <v>216</v>
      </c>
      <c r="L5" s="160" t="s">
        <v>174</v>
      </c>
    </row>
    <row r="6" spans="1:12" ht="12.75">
      <c r="A6" s="170"/>
      <c r="B6" s="161"/>
      <c r="C6" s="114" t="s">
        <v>206</v>
      </c>
      <c r="D6" s="114" t="s">
        <v>118</v>
      </c>
      <c r="E6" s="161"/>
      <c r="F6" s="161"/>
      <c r="G6" s="165"/>
      <c r="H6" s="161"/>
      <c r="I6" s="161"/>
      <c r="J6" s="161"/>
      <c r="K6" s="161"/>
      <c r="L6" s="161"/>
    </row>
    <row r="7" spans="1:14" ht="12" customHeight="1">
      <c r="A7" s="101">
        <v>2009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102">
        <v>4535.716684999999</v>
      </c>
      <c r="J7" s="102">
        <v>92.4336970000001</v>
      </c>
      <c r="K7" s="102">
        <v>634.970062</v>
      </c>
      <c r="L7" s="102">
        <v>5263.120444</v>
      </c>
      <c r="N7" s="76"/>
    </row>
    <row r="8" spans="1:14" ht="12" customHeight="1">
      <c r="A8" s="101">
        <v>2010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102">
        <v>5232.330248</v>
      </c>
      <c r="J8" s="102">
        <v>100.12456999999999</v>
      </c>
      <c r="K8" s="102">
        <v>588.068289</v>
      </c>
      <c r="L8" s="102">
        <v>5920.523107</v>
      </c>
      <c r="N8" s="76"/>
    </row>
    <row r="9" spans="1:14" ht="12" customHeight="1">
      <c r="A9" s="101">
        <v>2011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102">
        <v>6015.147342</v>
      </c>
      <c r="J9" s="102">
        <v>74.7942999999997</v>
      </c>
      <c r="K9" s="102">
        <v>243.848802</v>
      </c>
      <c r="L9" s="102">
        <v>6333.790444</v>
      </c>
      <c r="M9" s="87"/>
      <c r="N9" s="76"/>
    </row>
    <row r="10" spans="1:14" ht="12" customHeight="1">
      <c r="A10" s="101">
        <v>2012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102">
        <v>6240.066128</v>
      </c>
      <c r="J10" s="102">
        <v>168.3249409999997</v>
      </c>
      <c r="K10" s="102">
        <v>876.988973</v>
      </c>
      <c r="L10" s="102">
        <v>7285.380042000001</v>
      </c>
      <c r="M10" s="87"/>
      <c r="N10" s="76"/>
    </row>
    <row r="11" spans="1:14" ht="12" customHeight="1">
      <c r="A11" s="101">
        <v>2013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102">
        <v>7192.908366000001</v>
      </c>
      <c r="J11" s="102">
        <v>185.83038399999998</v>
      </c>
      <c r="K11" s="102">
        <v>993.1117739999999</v>
      </c>
      <c r="L11" s="102">
        <v>8371.850524</v>
      </c>
      <c r="M11" s="87"/>
      <c r="N11" s="76"/>
    </row>
    <row r="12" spans="1:14" ht="12" customHeight="1">
      <c r="A12" s="101">
        <v>2014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102">
        <v>8190.962745000001</v>
      </c>
      <c r="J12" s="102">
        <v>169.1017439999993</v>
      </c>
      <c r="K12" s="102">
        <v>1021.80943</v>
      </c>
      <c r="L12" s="102">
        <v>9381.873919</v>
      </c>
      <c r="M12" s="87"/>
      <c r="N12" s="76"/>
    </row>
    <row r="13" spans="1:14" ht="12" customHeight="1">
      <c r="A13" s="101">
        <v>2015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102">
        <v>8888.142581999999</v>
      </c>
      <c r="J13" s="102">
        <v>165.76617399999935</v>
      </c>
      <c r="K13" s="102">
        <v>1099.3217861918088</v>
      </c>
      <c r="L13" s="102">
        <v>10153.230542191806</v>
      </c>
      <c r="M13" s="87"/>
      <c r="N13" s="76"/>
    </row>
    <row r="14" spans="1:14" ht="12" customHeight="1">
      <c r="A14" s="101">
        <v>2016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102">
        <v>5286.505</v>
      </c>
      <c r="J14" s="102">
        <v>4122.40326</v>
      </c>
      <c r="K14" s="102">
        <v>1773.575066</v>
      </c>
      <c r="L14" s="102">
        <v>11182.483326</v>
      </c>
      <c r="M14" s="87"/>
      <c r="N14" s="76"/>
    </row>
    <row r="15" spans="1:14" ht="12" customHeight="1">
      <c r="A15" s="101">
        <v>2017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102">
        <v>10101.759103</v>
      </c>
      <c r="J15" s="102">
        <v>219.593144</v>
      </c>
      <c r="K15" s="102">
        <v>1958.2817609999997</v>
      </c>
      <c r="L15" s="102">
        <v>12279.634008</v>
      </c>
      <c r="M15" s="87"/>
      <c r="N15" s="76"/>
    </row>
    <row r="16" spans="1:14" ht="12" customHeight="1">
      <c r="A16" s="101">
        <v>2018</v>
      </c>
      <c r="B16" s="96"/>
      <c r="C16" s="96"/>
      <c r="D16" s="96"/>
      <c r="E16" s="96"/>
      <c r="F16" s="96"/>
      <c r="G16" s="96"/>
      <c r="H16" s="96"/>
      <c r="I16" s="102">
        <v>11213.656710000001</v>
      </c>
      <c r="J16" s="102">
        <v>296.94742375000004</v>
      </c>
      <c r="K16" s="102">
        <v>1608.794786</v>
      </c>
      <c r="L16" s="102">
        <v>13119.398919750001</v>
      </c>
      <c r="M16" s="87"/>
      <c r="N16" s="76"/>
    </row>
    <row r="17" spans="1:14" s="108" customFormat="1" ht="12" customHeight="1">
      <c r="A17" s="116"/>
      <c r="B17" s="117"/>
      <c r="C17" s="117"/>
      <c r="D17" s="117"/>
      <c r="E17" s="117"/>
      <c r="F17" s="117"/>
      <c r="G17" s="116"/>
      <c r="H17" s="117"/>
      <c r="I17" s="111"/>
      <c r="J17" s="111"/>
      <c r="K17" s="111"/>
      <c r="L17" s="111"/>
      <c r="M17" s="87"/>
      <c r="N17" s="118"/>
    </row>
    <row r="18" spans="1:14" ht="12" customHeight="1">
      <c r="A18" s="93">
        <v>2009</v>
      </c>
      <c r="B18" s="91"/>
      <c r="C18" s="91"/>
      <c r="D18" s="98"/>
      <c r="E18" s="91"/>
      <c r="F18" s="91"/>
      <c r="G18" s="91"/>
      <c r="H18" s="91"/>
      <c r="I18" s="91"/>
      <c r="J18" s="99"/>
      <c r="K18" s="99"/>
      <c r="L18" s="99"/>
      <c r="M18" s="87"/>
      <c r="N18" s="76"/>
    </row>
    <row r="19" spans="1:14" ht="12" customHeight="1">
      <c r="A19" s="94" t="s">
        <v>133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9">
        <v>4474.091643</v>
      </c>
      <c r="J19" s="99">
        <v>62.791782</v>
      </c>
      <c r="K19" s="99">
        <v>249.67360299999999</v>
      </c>
      <c r="L19" s="99">
        <v>4786.557028</v>
      </c>
      <c r="M19" s="87"/>
      <c r="N19" s="76"/>
    </row>
    <row r="20" spans="1:14" ht="12" customHeight="1">
      <c r="A20" s="94" t="s">
        <v>136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9">
        <v>4543.847643</v>
      </c>
      <c r="J20" s="99">
        <v>53.772667</v>
      </c>
      <c r="K20" s="99">
        <v>390.773126</v>
      </c>
      <c r="L20" s="99">
        <v>4988.393436</v>
      </c>
      <c r="M20" s="87"/>
      <c r="N20" s="76"/>
    </row>
    <row r="21" spans="1:14" ht="12" customHeight="1">
      <c r="A21" s="94" t="s">
        <v>139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9">
        <v>4535.716684999999</v>
      </c>
      <c r="J21" s="99">
        <v>92.4336970000001</v>
      </c>
      <c r="K21" s="99">
        <v>634.970062</v>
      </c>
      <c r="L21" s="99">
        <v>5263.120444</v>
      </c>
      <c r="M21" s="87"/>
      <c r="N21" s="76"/>
    </row>
    <row r="22" spans="1:14" ht="12" customHeight="1">
      <c r="A22" s="93">
        <v>2010</v>
      </c>
      <c r="B22" s="96"/>
      <c r="C22" s="96"/>
      <c r="D22" s="96"/>
      <c r="E22" s="96"/>
      <c r="F22" s="96"/>
      <c r="G22" s="96"/>
      <c r="H22" s="96"/>
      <c r="I22" s="99"/>
      <c r="J22" s="99"/>
      <c r="K22" s="99"/>
      <c r="L22" s="99"/>
      <c r="M22" s="87"/>
      <c r="N22" s="76"/>
    </row>
    <row r="23" spans="1:14" ht="12" customHeight="1">
      <c r="A23" s="97" t="s">
        <v>130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9">
        <v>5024.928930000001</v>
      </c>
      <c r="J23" s="99">
        <v>92.281444</v>
      </c>
      <c r="K23" s="99">
        <v>134.817948</v>
      </c>
      <c r="L23" s="99">
        <v>5252.028322000001</v>
      </c>
      <c r="M23" s="87"/>
      <c r="N23" s="76"/>
    </row>
    <row r="24" spans="1:14" ht="12" customHeight="1">
      <c r="A24" s="97" t="s">
        <v>133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9">
        <v>5083.202993000001</v>
      </c>
      <c r="J24" s="99">
        <v>95.51076100000026</v>
      </c>
      <c r="K24" s="99">
        <v>2.9094639999999856</v>
      </c>
      <c r="L24" s="99">
        <v>5181.6232180000015</v>
      </c>
      <c r="M24" s="87"/>
      <c r="N24" s="76"/>
    </row>
    <row r="25" spans="1:14" ht="12" customHeight="1">
      <c r="A25" s="97" t="s">
        <v>136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9">
        <v>5125.979647</v>
      </c>
      <c r="J25" s="99">
        <v>97.5908843</v>
      </c>
      <c r="K25" s="99">
        <v>227.253853</v>
      </c>
      <c r="L25" s="99">
        <v>5450.8243843</v>
      </c>
      <c r="M25" s="87"/>
      <c r="N25" s="76"/>
    </row>
    <row r="26" spans="1:14" ht="12" customHeight="1">
      <c r="A26" s="97" t="s">
        <v>139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9">
        <v>5232.330248</v>
      </c>
      <c r="J26" s="99">
        <v>100.12456999999999</v>
      </c>
      <c r="K26" s="99">
        <v>588.068289</v>
      </c>
      <c r="L26" s="99">
        <v>5920.523107</v>
      </c>
      <c r="M26" s="87"/>
      <c r="N26" s="76"/>
    </row>
    <row r="27" spans="1:14" ht="12" customHeight="1">
      <c r="A27" s="93">
        <v>2011</v>
      </c>
      <c r="B27" s="96"/>
      <c r="C27" s="96"/>
      <c r="D27" s="96"/>
      <c r="E27" s="96"/>
      <c r="F27" s="96"/>
      <c r="G27" s="96"/>
      <c r="H27" s="75"/>
      <c r="I27" s="99"/>
      <c r="J27" s="99"/>
      <c r="K27" s="99"/>
      <c r="L27" s="99"/>
      <c r="M27" s="87"/>
      <c r="N27" s="76"/>
    </row>
    <row r="28" spans="1:14" ht="12" customHeight="1">
      <c r="A28" s="97" t="s">
        <v>130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103" t="s">
        <v>207</v>
      </c>
      <c r="I28" s="99">
        <v>5736.291192</v>
      </c>
      <c r="J28" s="99">
        <v>101.0538230000002</v>
      </c>
      <c r="K28" s="99">
        <v>221.38373800000002</v>
      </c>
      <c r="L28" s="99">
        <v>6058.728753</v>
      </c>
      <c r="M28" s="87"/>
      <c r="N28" s="76"/>
    </row>
    <row r="29" spans="1:14" ht="12" customHeight="1">
      <c r="A29" s="97" t="s">
        <v>133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103" t="s">
        <v>207</v>
      </c>
      <c r="I29" s="99">
        <v>5824.520514</v>
      </c>
      <c r="J29" s="99">
        <v>102.26153800000016</v>
      </c>
      <c r="K29" s="99">
        <v>192.795601</v>
      </c>
      <c r="L29" s="99">
        <v>6119.577652999999</v>
      </c>
      <c r="M29" s="99"/>
      <c r="N29" s="76"/>
    </row>
    <row r="30" spans="1:14" ht="12" customHeight="1">
      <c r="A30" s="97" t="s">
        <v>209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103" t="s">
        <v>207</v>
      </c>
      <c r="I30" s="99">
        <v>5935.180735999999</v>
      </c>
      <c r="J30" s="99">
        <v>95.006709</v>
      </c>
      <c r="K30" s="99">
        <v>189.057616</v>
      </c>
      <c r="L30" s="99">
        <v>6219.245061</v>
      </c>
      <c r="M30" s="99"/>
      <c r="N30" s="76"/>
    </row>
    <row r="31" spans="1:14" ht="12" customHeight="1">
      <c r="A31" s="97" t="s">
        <v>139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103" t="s">
        <v>207</v>
      </c>
      <c r="I31" s="99">
        <v>6015.147342</v>
      </c>
      <c r="J31" s="99">
        <v>74.7942999999997</v>
      </c>
      <c r="K31" s="99">
        <v>243.848802</v>
      </c>
      <c r="L31" s="99">
        <v>6333.790444</v>
      </c>
      <c r="M31" s="99"/>
      <c r="N31" s="76"/>
    </row>
    <row r="32" spans="1:14" ht="12" customHeight="1">
      <c r="A32" s="93">
        <v>2012</v>
      </c>
      <c r="B32" s="96"/>
      <c r="C32" s="96"/>
      <c r="D32" s="96"/>
      <c r="E32" s="96"/>
      <c r="F32" s="96"/>
      <c r="G32" s="96"/>
      <c r="H32" s="103"/>
      <c r="I32" s="99"/>
      <c r="J32" s="99"/>
      <c r="K32" s="99"/>
      <c r="L32" s="99"/>
      <c r="M32" s="99"/>
      <c r="N32" s="76"/>
    </row>
    <row r="33" spans="1:14" ht="12" customHeight="1">
      <c r="A33" s="97" t="s">
        <v>130</v>
      </c>
      <c r="B33" s="96">
        <v>0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3" t="s">
        <v>207</v>
      </c>
      <c r="I33" s="99">
        <v>6199.691328999999</v>
      </c>
      <c r="J33" s="99">
        <v>135.576023</v>
      </c>
      <c r="K33" s="99">
        <v>390.304763</v>
      </c>
      <c r="L33" s="99">
        <v>6725.572114999999</v>
      </c>
      <c r="M33" s="99"/>
      <c r="N33" s="76"/>
    </row>
    <row r="34" spans="1:14" ht="12" customHeight="1">
      <c r="A34" s="97" t="s">
        <v>133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103" t="s">
        <v>207</v>
      </c>
      <c r="I34" s="99">
        <v>6033.689592000001</v>
      </c>
      <c r="J34" s="99">
        <v>135.155213</v>
      </c>
      <c r="K34" s="99">
        <v>590.969951</v>
      </c>
      <c r="L34" s="99">
        <v>6759.814756000001</v>
      </c>
      <c r="M34" s="99"/>
      <c r="N34" s="76"/>
    </row>
    <row r="35" spans="1:14" ht="12" customHeight="1">
      <c r="A35" s="97" t="s">
        <v>209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103" t="s">
        <v>207</v>
      </c>
      <c r="I35" s="99">
        <v>6136.004518999999</v>
      </c>
      <c r="J35" s="99">
        <v>150.64279200000001</v>
      </c>
      <c r="K35" s="99">
        <v>743.643654</v>
      </c>
      <c r="L35" s="99">
        <v>7030.290964999998</v>
      </c>
      <c r="M35" s="99"/>
      <c r="N35" s="76"/>
    </row>
    <row r="36" spans="1:14" ht="12" customHeight="1">
      <c r="A36" s="97" t="s">
        <v>139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103" t="s">
        <v>207</v>
      </c>
      <c r="I36" s="99">
        <v>6240.066128</v>
      </c>
      <c r="J36" s="99">
        <v>168.3249409999997</v>
      </c>
      <c r="K36" s="99">
        <v>876.988973</v>
      </c>
      <c r="L36" s="99">
        <v>7285.380042000001</v>
      </c>
      <c r="M36" s="99"/>
      <c r="N36" s="76"/>
    </row>
    <row r="37" spans="1:13" ht="12" customHeight="1">
      <c r="A37" s="105">
        <v>2013</v>
      </c>
      <c r="B37" s="106"/>
      <c r="C37" s="106"/>
      <c r="D37" s="106"/>
      <c r="E37" s="106"/>
      <c r="F37" s="106"/>
      <c r="G37" s="106"/>
      <c r="H37" s="107"/>
      <c r="I37" s="107"/>
      <c r="J37" s="107"/>
      <c r="K37" s="107"/>
      <c r="L37" s="111"/>
      <c r="M37" s="87"/>
    </row>
    <row r="38" spans="1:13" ht="12" customHeight="1">
      <c r="A38" s="97" t="s">
        <v>130</v>
      </c>
      <c r="B38" s="106">
        <f>+'[2]CRF-SF'!$AW$784</f>
        <v>0</v>
      </c>
      <c r="C38" s="106">
        <f>+'[2]CRF-SF'!$AW$785</f>
        <v>0</v>
      </c>
      <c r="D38" s="106">
        <f>+'[2]CRF-SF'!$AW$786</f>
        <v>0</v>
      </c>
      <c r="E38" s="106">
        <f>+'[2]CRF-SF'!$AW$788</f>
        <v>0</v>
      </c>
      <c r="F38" s="106">
        <f>+'[2]CRF-SF'!$AW$791</f>
        <v>0</v>
      </c>
      <c r="G38" s="106">
        <f>+'[2]CRF-SF'!$AW$789</f>
        <v>0</v>
      </c>
      <c r="H38" s="106">
        <f>+'[2]CRF-SF'!$AW$792</f>
        <v>0</v>
      </c>
      <c r="I38" s="107">
        <v>6918.518444000001</v>
      </c>
      <c r="J38" s="107">
        <v>218.62765178000018</v>
      </c>
      <c r="K38" s="107">
        <v>531.640737</v>
      </c>
      <c r="L38" s="107">
        <v>7668.786832780001</v>
      </c>
      <c r="M38" s="109"/>
    </row>
    <row r="39" spans="1:13" ht="12" customHeight="1">
      <c r="A39" s="97" t="s">
        <v>133</v>
      </c>
      <c r="B39" s="106">
        <f>+'[2]CRF-SF'!$AW$784</f>
        <v>0</v>
      </c>
      <c r="C39" s="106">
        <f>+'[2]CRF-SF'!$AW$785</f>
        <v>0</v>
      </c>
      <c r="D39" s="106">
        <f>+'[2]CRF-SF'!$AW$786</f>
        <v>0</v>
      </c>
      <c r="E39" s="106">
        <f>+'[2]CRF-SF'!$AW$788</f>
        <v>0</v>
      </c>
      <c r="F39" s="106">
        <f>+'[2]CRF-SF'!$AW$791</f>
        <v>0</v>
      </c>
      <c r="G39" s="106">
        <f>+'[2]CRF-SF'!$AW$789</f>
        <v>0</v>
      </c>
      <c r="H39" s="106">
        <f>+'[2]CRF-SF'!$AW$792</f>
        <v>0</v>
      </c>
      <c r="I39" s="107">
        <v>7001.454401000001</v>
      </c>
      <c r="J39" s="107">
        <v>236.34900717999923</v>
      </c>
      <c r="K39" s="107">
        <v>545.661529</v>
      </c>
      <c r="L39" s="107">
        <v>7783.46493718</v>
      </c>
      <c r="M39" s="109"/>
    </row>
    <row r="40" spans="1:13" ht="12" customHeight="1">
      <c r="A40" s="97" t="s">
        <v>212</v>
      </c>
      <c r="B40" s="106">
        <f>+'[2]CRF-SF'!$AW$784</f>
        <v>0</v>
      </c>
      <c r="C40" s="106">
        <f>+'[2]CRF-SF'!$AW$785</f>
        <v>0</v>
      </c>
      <c r="D40" s="106">
        <f>+'[2]CRF-SF'!$AW$786</f>
        <v>0</v>
      </c>
      <c r="E40" s="106">
        <f>+'[2]CRF-SF'!$AW$788</f>
        <v>0</v>
      </c>
      <c r="F40" s="106">
        <f>+'[2]CRF-SF'!$AW$791</f>
        <v>0</v>
      </c>
      <c r="G40" s="106">
        <f>+'[2]CRF-SF'!$AW$789</f>
        <v>0</v>
      </c>
      <c r="H40" s="106">
        <f>+'[2]CRF-SF'!$AW$792</f>
        <v>0</v>
      </c>
      <c r="I40" s="107">
        <v>7080.2632</v>
      </c>
      <c r="J40" s="107">
        <v>211.969745</v>
      </c>
      <c r="K40" s="107">
        <v>902.178854</v>
      </c>
      <c r="L40" s="107">
        <v>8194.411799000001</v>
      </c>
      <c r="M40" s="109"/>
    </row>
    <row r="41" spans="1:13" s="27" customFormat="1" ht="12" customHeight="1">
      <c r="A41" s="111" t="s">
        <v>213</v>
      </c>
      <c r="B41" s="106">
        <f>+'[2]CRF-SF'!$AW$784</f>
        <v>0</v>
      </c>
      <c r="C41" s="106">
        <f>+'[2]CRF-SF'!$AW$785</f>
        <v>0</v>
      </c>
      <c r="D41" s="106">
        <f>+'[2]CRF-SF'!$AW$786</f>
        <v>0</v>
      </c>
      <c r="E41" s="106">
        <f>+'[2]CRF-SF'!$AW$788</f>
        <v>0</v>
      </c>
      <c r="F41" s="106">
        <f>+'[2]CRF-SF'!$AW$791</f>
        <v>0</v>
      </c>
      <c r="G41" s="106">
        <f>+'[2]CRF-SF'!$AW$789</f>
        <v>0</v>
      </c>
      <c r="H41" s="106">
        <f>+'[2]CRF-SF'!$AW$792</f>
        <v>0</v>
      </c>
      <c r="I41" s="107">
        <v>7192.908366000001</v>
      </c>
      <c r="J41" s="107">
        <v>185.83038399999998</v>
      </c>
      <c r="K41" s="107">
        <v>993.1117739999999</v>
      </c>
      <c r="L41" s="107">
        <v>8371.850524</v>
      </c>
      <c r="M41" s="100"/>
    </row>
    <row r="42" spans="1:13" s="27" customFormat="1" ht="12" customHeight="1">
      <c r="A42" s="105">
        <v>2014</v>
      </c>
      <c r="B42" s="106"/>
      <c r="C42" s="106"/>
      <c r="D42" s="106"/>
      <c r="E42" s="106"/>
      <c r="F42" s="106"/>
      <c r="G42" s="106"/>
      <c r="H42" s="106"/>
      <c r="I42" s="107"/>
      <c r="J42" s="107"/>
      <c r="K42" s="107"/>
      <c r="L42" s="107"/>
      <c r="M42" s="100"/>
    </row>
    <row r="43" spans="1:13" s="27" customFormat="1" ht="12" customHeight="1">
      <c r="A43" s="111" t="s">
        <v>214</v>
      </c>
      <c r="B43" s="106">
        <f>+'[2]CRF-SF'!$AW$784</f>
        <v>0</v>
      </c>
      <c r="C43" s="106">
        <f>+'[2]CRF-SF'!$AW$784</f>
        <v>0</v>
      </c>
      <c r="D43" s="106">
        <f>+'[2]CRF-SF'!$AW$784</f>
        <v>0</v>
      </c>
      <c r="E43" s="106">
        <f>+'[2]CRF-SF'!$AW$784</f>
        <v>0</v>
      </c>
      <c r="F43" s="106">
        <f>+'[2]CRF-SF'!$AW$784</f>
        <v>0</v>
      </c>
      <c r="G43" s="106">
        <f>+'[2]CRF-SF'!$AW$784</f>
        <v>0</v>
      </c>
      <c r="H43" s="106">
        <f>+'[2]CRF-SF'!$AW$784</f>
        <v>0</v>
      </c>
      <c r="I43" s="107">
        <v>8008.2700780000005</v>
      </c>
      <c r="J43" s="107">
        <v>195.636599</v>
      </c>
      <c r="K43" s="107">
        <v>692.37605</v>
      </c>
      <c r="L43" s="107">
        <v>8896.282727000002</v>
      </c>
      <c r="M43" s="100"/>
    </row>
    <row r="44" spans="1:13" s="27" customFormat="1" ht="12" customHeight="1">
      <c r="A44" s="111" t="s">
        <v>202</v>
      </c>
      <c r="B44" s="106">
        <f>+'[2]CRF-SF'!$AW$784</f>
        <v>0</v>
      </c>
      <c r="C44" s="106">
        <f>+'[2]CRF-SF'!$AW$784</f>
        <v>0</v>
      </c>
      <c r="D44" s="106">
        <f>+'[2]CRF-SF'!$AW$784</f>
        <v>0</v>
      </c>
      <c r="E44" s="106">
        <f>+'[2]CRF-SF'!$AW$784</f>
        <v>0</v>
      </c>
      <c r="F44" s="106">
        <f>+'[2]CRF-SF'!$AW$784</f>
        <v>0</v>
      </c>
      <c r="G44" s="106">
        <f>+'[2]CRF-SF'!$AW$784</f>
        <v>0</v>
      </c>
      <c r="H44" s="106">
        <f>+'[2]CRF-SF'!$AW$784</f>
        <v>0</v>
      </c>
      <c r="I44" s="107">
        <v>8042.085478000001</v>
      </c>
      <c r="J44" s="107">
        <v>188.376202</v>
      </c>
      <c r="K44" s="107">
        <v>659.54134</v>
      </c>
      <c r="L44" s="107">
        <v>8890.00302</v>
      </c>
      <c r="M44" s="100"/>
    </row>
    <row r="45" spans="1:13" s="27" customFormat="1" ht="12" customHeight="1">
      <c r="A45" s="111" t="s">
        <v>209</v>
      </c>
      <c r="B45" s="106">
        <f>+'[2]CRF-SF'!$AW$784</f>
        <v>0</v>
      </c>
      <c r="C45" s="106">
        <f>+'[2]CRF-SF'!$AW$784</f>
        <v>0</v>
      </c>
      <c r="D45" s="106">
        <f>+'[2]CRF-SF'!$AW$784</f>
        <v>0</v>
      </c>
      <c r="E45" s="106">
        <f>+'[2]CRF-SF'!$AW$784</f>
        <v>0</v>
      </c>
      <c r="F45" s="106">
        <f>+'[2]CRF-SF'!$AW$784</f>
        <v>0</v>
      </c>
      <c r="G45" s="106">
        <f>+'[2]CRF-SF'!$AW$784</f>
        <v>0</v>
      </c>
      <c r="H45" s="106">
        <f>+'[2]CRF-SF'!$AW$784</f>
        <v>0</v>
      </c>
      <c r="I45" s="107">
        <v>8110.234584000001</v>
      </c>
      <c r="J45" s="107">
        <v>168.297416</v>
      </c>
      <c r="K45" s="107">
        <v>539.563799</v>
      </c>
      <c r="L45" s="107">
        <v>8818.095799</v>
      </c>
      <c r="M45" s="100"/>
    </row>
    <row r="46" spans="1:13" s="27" customFormat="1" ht="12" customHeight="1">
      <c r="A46" s="111" t="s">
        <v>139</v>
      </c>
      <c r="B46" s="106">
        <f>+'[2]CRF-SF'!$AW$784</f>
        <v>0</v>
      </c>
      <c r="C46" s="106">
        <f>+'[2]CRF-SF'!$AW$784</f>
        <v>0</v>
      </c>
      <c r="D46" s="106">
        <f>+'[2]CRF-SF'!$AW$784</f>
        <v>0</v>
      </c>
      <c r="E46" s="106">
        <f>+'[2]CRF-SF'!$AW$784</f>
        <v>0</v>
      </c>
      <c r="F46" s="106">
        <f>+'[2]CRF-SF'!$AW$784</f>
        <v>0</v>
      </c>
      <c r="G46" s="106">
        <f>+'[2]CRF-SF'!$AW$784</f>
        <v>0</v>
      </c>
      <c r="H46" s="106">
        <f>+'[2]CRF-SF'!$AW$784</f>
        <v>0</v>
      </c>
      <c r="I46" s="107">
        <v>8190.962745000001</v>
      </c>
      <c r="J46" s="107">
        <v>169.1017439999993</v>
      </c>
      <c r="K46" s="107">
        <v>1021.80943</v>
      </c>
      <c r="L46" s="107">
        <v>9381.873919</v>
      </c>
      <c r="M46" s="100"/>
    </row>
    <row r="47" spans="1:13" s="27" customFormat="1" ht="12" customHeight="1">
      <c r="A47" s="105">
        <v>2015</v>
      </c>
      <c r="B47" s="106"/>
      <c r="C47" s="106"/>
      <c r="D47" s="106"/>
      <c r="E47" s="106"/>
      <c r="F47" s="106"/>
      <c r="G47" s="106"/>
      <c r="H47" s="106"/>
      <c r="I47" s="107"/>
      <c r="J47" s="107"/>
      <c r="K47" s="107"/>
      <c r="L47" s="107"/>
      <c r="M47" s="100"/>
    </row>
    <row r="48" spans="1:13" s="27" customFormat="1" ht="12" customHeight="1">
      <c r="A48" s="111" t="s">
        <v>130</v>
      </c>
      <c r="B48" s="115">
        <v>0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5">
        <v>0</v>
      </c>
      <c r="I48" s="107">
        <v>8838.078668858376</v>
      </c>
      <c r="J48" s="107">
        <v>132.41094805000006</v>
      </c>
      <c r="K48" s="107">
        <v>586.4867784100002</v>
      </c>
      <c r="L48" s="107">
        <v>9556.976395318376</v>
      </c>
      <c r="M48" s="100"/>
    </row>
    <row r="49" spans="1:13" s="27" customFormat="1" ht="12" customHeight="1">
      <c r="A49" s="111" t="s">
        <v>133</v>
      </c>
      <c r="B49" s="115">
        <v>0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5">
        <v>0</v>
      </c>
      <c r="I49" s="107">
        <v>8871.115796999999</v>
      </c>
      <c r="J49" s="107">
        <v>125.8842499999997</v>
      </c>
      <c r="K49" s="107">
        <v>809.6011540000001</v>
      </c>
      <c r="L49" s="107">
        <v>9806.601200999998</v>
      </c>
      <c r="M49" s="100"/>
    </row>
    <row r="50" spans="1:13" s="112" customFormat="1" ht="12" customHeight="1">
      <c r="A50" s="111" t="s">
        <v>136</v>
      </c>
      <c r="B50" s="115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5">
        <v>0</v>
      </c>
      <c r="I50" s="107">
        <v>8904.304048000002</v>
      </c>
      <c r="J50" s="107">
        <v>150.99431800000002</v>
      </c>
      <c r="K50" s="107">
        <v>844.101098</v>
      </c>
      <c r="L50" s="107">
        <v>9899.399464000002</v>
      </c>
      <c r="M50" s="100"/>
    </row>
    <row r="51" spans="1:13" s="112" customFormat="1" ht="12" customHeight="1">
      <c r="A51" s="111" t="s">
        <v>139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7">
        <v>8888.142581999999</v>
      </c>
      <c r="J51" s="107">
        <v>165.76617399999935</v>
      </c>
      <c r="K51" s="107">
        <v>1099.3217861918088</v>
      </c>
      <c r="L51" s="107">
        <v>10153.230542191806</v>
      </c>
      <c r="M51" s="100"/>
    </row>
    <row r="52" spans="1:13" s="112" customFormat="1" ht="12" customHeight="1">
      <c r="A52" s="105">
        <v>2016</v>
      </c>
      <c r="B52" s="106"/>
      <c r="C52" s="106"/>
      <c r="D52" s="106"/>
      <c r="E52" s="106"/>
      <c r="F52" s="106"/>
      <c r="G52" s="106"/>
      <c r="H52" s="106"/>
      <c r="I52" s="107"/>
      <c r="J52" s="107"/>
      <c r="K52" s="107"/>
      <c r="L52" s="107"/>
      <c r="M52" s="100"/>
    </row>
    <row r="53" spans="1:13" s="112" customFormat="1" ht="12" customHeight="1">
      <c r="A53" s="111" t="s">
        <v>214</v>
      </c>
      <c r="B53" s="115">
        <v>0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5">
        <v>0</v>
      </c>
      <c r="I53" s="107">
        <v>9430.93305</v>
      </c>
      <c r="J53" s="107">
        <v>204.70445099999972</v>
      </c>
      <c r="K53" s="107">
        <v>723.2030255369549</v>
      </c>
      <c r="L53" s="107">
        <v>10358.840526536955</v>
      </c>
      <c r="M53" s="100"/>
    </row>
    <row r="54" spans="1:13" s="112" customFormat="1" ht="12" customHeight="1">
      <c r="A54" s="111" t="s">
        <v>202</v>
      </c>
      <c r="B54" s="115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5">
        <v>0</v>
      </c>
      <c r="I54" s="107">
        <v>9429.190665</v>
      </c>
      <c r="J54" s="107">
        <v>236.65117</v>
      </c>
      <c r="K54" s="107">
        <v>1038.9871460000002</v>
      </c>
      <c r="L54" s="107">
        <v>10704.828980999999</v>
      </c>
      <c r="M54" s="100"/>
    </row>
    <row r="55" spans="1:13" s="112" customFormat="1" ht="12" customHeight="1">
      <c r="A55" s="111" t="s">
        <v>209</v>
      </c>
      <c r="B55" s="115">
        <v>0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5">
        <v>0</v>
      </c>
      <c r="I55" s="107">
        <v>9505.969649</v>
      </c>
      <c r="J55" s="107">
        <v>211.809265</v>
      </c>
      <c r="K55" s="107">
        <v>1233.6120210000001</v>
      </c>
      <c r="L55" s="107">
        <v>10951.390935000001</v>
      </c>
      <c r="M55" s="100"/>
    </row>
    <row r="56" spans="1:13" s="112" customFormat="1" ht="12" customHeight="1">
      <c r="A56" s="111" t="s">
        <v>139</v>
      </c>
      <c r="B56" s="115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5">
        <v>0</v>
      </c>
      <c r="I56" s="107">
        <v>5286.505</v>
      </c>
      <c r="J56" s="107">
        <v>4122.40326</v>
      </c>
      <c r="K56" s="107">
        <v>1773.575066</v>
      </c>
      <c r="L56" s="107">
        <v>11182.483326</v>
      </c>
      <c r="M56" s="100"/>
    </row>
    <row r="57" spans="1:13" s="112" customFormat="1" ht="12" customHeight="1">
      <c r="A57" s="119">
        <v>2017</v>
      </c>
      <c r="B57" s="115"/>
      <c r="C57" s="113"/>
      <c r="D57" s="113"/>
      <c r="E57" s="113"/>
      <c r="F57" s="113"/>
      <c r="G57" s="113"/>
      <c r="H57" s="115" t="s">
        <v>219</v>
      </c>
      <c r="I57" s="107"/>
      <c r="J57" s="107"/>
      <c r="K57" s="107"/>
      <c r="L57" s="107"/>
      <c r="M57" s="100"/>
    </row>
    <row r="58" spans="1:13" s="112" customFormat="1" ht="12" customHeight="1">
      <c r="A58" s="111" t="s">
        <v>214</v>
      </c>
      <c r="B58" s="115">
        <v>0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5">
        <v>0</v>
      </c>
      <c r="I58" s="107">
        <v>9791.100828999999</v>
      </c>
      <c r="J58" s="107">
        <v>215.077255</v>
      </c>
      <c r="K58" s="107">
        <v>1437.513731</v>
      </c>
      <c r="L58" s="107">
        <v>11443.691814999998</v>
      </c>
      <c r="M58" s="100"/>
    </row>
    <row r="59" spans="1:13" s="112" customFormat="1" ht="12" customHeight="1">
      <c r="A59" s="111" t="s">
        <v>202</v>
      </c>
      <c r="B59" s="115">
        <v>0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5">
        <v>0</v>
      </c>
      <c r="I59" s="107">
        <v>9844.287432</v>
      </c>
      <c r="J59" s="107">
        <v>210.359349</v>
      </c>
      <c r="K59" s="107">
        <v>1601.350831</v>
      </c>
      <c r="L59" s="107">
        <v>11655.997612</v>
      </c>
      <c r="M59" s="100"/>
    </row>
    <row r="60" spans="1:13" s="112" customFormat="1" ht="12" customHeight="1">
      <c r="A60" s="111" t="s">
        <v>209</v>
      </c>
      <c r="B60" s="115">
        <v>0</v>
      </c>
      <c r="C60" s="113">
        <v>0</v>
      </c>
      <c r="D60" s="113">
        <v>0</v>
      </c>
      <c r="E60" s="113">
        <v>0</v>
      </c>
      <c r="F60" s="113">
        <v>0</v>
      </c>
      <c r="G60" s="113">
        <v>0</v>
      </c>
      <c r="H60" s="115">
        <v>0</v>
      </c>
      <c r="I60" s="107">
        <v>9974.99826</v>
      </c>
      <c r="J60" s="107">
        <v>229.060376</v>
      </c>
      <c r="K60" s="107">
        <v>1742.116164</v>
      </c>
      <c r="L60" s="107">
        <v>11946.1748</v>
      </c>
      <c r="M60" s="100"/>
    </row>
    <row r="61" spans="1:13" s="112" customFormat="1" ht="12" customHeight="1">
      <c r="A61" s="111" t="s">
        <v>139</v>
      </c>
      <c r="B61" s="115">
        <v>0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5">
        <v>0</v>
      </c>
      <c r="I61" s="107">
        <v>10101.759103</v>
      </c>
      <c r="J61" s="107">
        <v>219.593144</v>
      </c>
      <c r="K61" s="107">
        <v>1958.2817609999997</v>
      </c>
      <c r="L61" s="107">
        <v>12279.634008</v>
      </c>
      <c r="M61" s="100"/>
    </row>
    <row r="62" spans="1:13" s="112" customFormat="1" ht="12" customHeight="1">
      <c r="A62" s="119">
        <v>2018</v>
      </c>
      <c r="B62" s="115"/>
      <c r="C62" s="113"/>
      <c r="D62" s="113"/>
      <c r="E62" s="113"/>
      <c r="F62" s="113"/>
      <c r="G62" s="113"/>
      <c r="H62" s="115"/>
      <c r="I62" s="107"/>
      <c r="J62" s="107"/>
      <c r="K62" s="107"/>
      <c r="L62" s="107"/>
      <c r="M62" s="100"/>
    </row>
    <row r="63" spans="1:13" s="112" customFormat="1" ht="12" customHeight="1">
      <c r="A63" s="111" t="s">
        <v>214</v>
      </c>
      <c r="B63" s="115">
        <v>0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5">
        <v>0</v>
      </c>
      <c r="I63" s="107">
        <v>10469.969191</v>
      </c>
      <c r="J63" s="107">
        <v>192.361784</v>
      </c>
      <c r="K63" s="107">
        <v>1618.7109719999999</v>
      </c>
      <c r="L63" s="107">
        <v>12281.041947000002</v>
      </c>
      <c r="M63" s="100"/>
    </row>
    <row r="64" spans="1:13" s="112" customFormat="1" ht="12" customHeight="1">
      <c r="A64" s="111" t="s">
        <v>202</v>
      </c>
      <c r="B64" s="115">
        <v>0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5">
        <v>0</v>
      </c>
      <c r="I64" s="107">
        <v>10959.842099</v>
      </c>
      <c r="J64" s="107">
        <v>239.75892010999996</v>
      </c>
      <c r="K64" s="107">
        <v>1390.765524</v>
      </c>
      <c r="L64" s="107">
        <v>12590.36654311</v>
      </c>
      <c r="M64" s="100"/>
    </row>
    <row r="65" spans="1:13" s="112" customFormat="1" ht="12" customHeight="1">
      <c r="A65" s="121" t="s">
        <v>209</v>
      </c>
      <c r="B65" s="115">
        <v>0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  <c r="I65" s="107">
        <v>11044.280502999998</v>
      </c>
      <c r="J65" s="107">
        <v>386.541244</v>
      </c>
      <c r="K65" s="107">
        <v>1654.1079860000002</v>
      </c>
      <c r="L65" s="107">
        <v>13084.929732999999</v>
      </c>
      <c r="M65" s="100"/>
    </row>
    <row r="66" spans="1:13" s="112" customFormat="1" ht="12" customHeight="1">
      <c r="A66" s="121" t="s">
        <v>139</v>
      </c>
      <c r="B66" s="115">
        <v>0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  <c r="I66" s="107">
        <v>11223.47971</v>
      </c>
      <c r="J66" s="107">
        <v>302.42042775</v>
      </c>
      <c r="K66" s="107">
        <v>1620.7112780000002</v>
      </c>
      <c r="L66" s="107">
        <v>13146.61141575</v>
      </c>
      <c r="M66" s="100"/>
    </row>
    <row r="67" spans="1:13" s="112" customFormat="1" ht="12" customHeight="1">
      <c r="A67" s="119">
        <v>2019</v>
      </c>
      <c r="B67" s="115"/>
      <c r="C67" s="115"/>
      <c r="D67" s="115"/>
      <c r="E67" s="115"/>
      <c r="F67" s="115"/>
      <c r="G67" s="115"/>
      <c r="H67" s="115"/>
      <c r="I67" s="107"/>
      <c r="J67" s="107"/>
      <c r="K67" s="107"/>
      <c r="L67" s="107"/>
      <c r="M67" s="100"/>
    </row>
    <row r="68" spans="1:13" s="112" customFormat="1" ht="12" customHeight="1">
      <c r="A68" s="191" t="s">
        <v>220</v>
      </c>
      <c r="B68" s="192">
        <v>0</v>
      </c>
      <c r="C68" s="192">
        <v>0</v>
      </c>
      <c r="D68" s="192">
        <v>0</v>
      </c>
      <c r="E68" s="192">
        <v>0</v>
      </c>
      <c r="F68" s="192">
        <v>0</v>
      </c>
      <c r="G68" s="192">
        <v>0</v>
      </c>
      <c r="H68" s="192">
        <v>0</v>
      </c>
      <c r="I68" s="193">
        <v>11648.855759999999</v>
      </c>
      <c r="J68" s="193">
        <v>419.67623399999997</v>
      </c>
      <c r="K68" s="193">
        <v>1358.8243420000001</v>
      </c>
      <c r="L68" s="193">
        <v>13427.356335999999</v>
      </c>
      <c r="M68" s="100"/>
    </row>
    <row r="69" spans="1:13" s="112" customFormat="1" ht="12.75" customHeight="1">
      <c r="A69" s="111"/>
      <c r="B69" s="115"/>
      <c r="C69" s="115"/>
      <c r="D69" s="115"/>
      <c r="E69" s="115"/>
      <c r="F69" s="115"/>
      <c r="G69" s="115"/>
      <c r="H69" s="115"/>
      <c r="I69" s="107"/>
      <c r="J69" s="107"/>
      <c r="K69" s="107"/>
      <c r="L69" s="107"/>
      <c r="M69" s="100"/>
    </row>
    <row r="70" spans="1:13" s="112" customFormat="1" ht="14.25" customHeight="1">
      <c r="A70" s="57" t="s">
        <v>156</v>
      </c>
      <c r="B70" s="120" t="s">
        <v>210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 s="27" customFormat="1" ht="12" customHeight="1">
      <c r="A71" s="57" t="s">
        <v>157</v>
      </c>
      <c r="B71" s="168" t="s">
        <v>7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04"/>
    </row>
    <row r="72" spans="1:13" s="27" customFormat="1" ht="12" customHeight="1">
      <c r="A72" s="57" t="s">
        <v>158</v>
      </c>
      <c r="B72" s="168" t="s">
        <v>16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</row>
    <row r="73" spans="1:13" s="27" customFormat="1" ht="12" customHeight="1">
      <c r="A73" s="57" t="s">
        <v>192</v>
      </c>
      <c r="B73" s="168" t="s">
        <v>218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1" s="108" customFormat="1" ht="12">
      <c r="A74" s="57" t="s">
        <v>208</v>
      </c>
      <c r="B74" s="166" t="s">
        <v>211</v>
      </c>
      <c r="C74" s="166"/>
      <c r="D74" s="110"/>
      <c r="E74" s="110"/>
      <c r="F74" s="110"/>
      <c r="G74" s="110"/>
      <c r="H74" s="110"/>
      <c r="I74" s="110"/>
      <c r="J74" s="110"/>
      <c r="K74" s="110"/>
    </row>
    <row r="75" spans="1:13" ht="12">
      <c r="A75" s="58"/>
      <c r="B75" s="58"/>
      <c r="C75" s="77"/>
      <c r="D75" s="77"/>
      <c r="E75" s="77"/>
      <c r="F75" s="77"/>
      <c r="G75" s="77"/>
      <c r="H75" s="77"/>
      <c r="I75" s="77"/>
      <c r="J75" s="77"/>
      <c r="K75" s="77"/>
      <c r="L75" s="75"/>
      <c r="M75" s="75"/>
    </row>
    <row r="76" spans="1:11" ht="12">
      <c r="A76" s="58"/>
      <c r="B76" s="58"/>
      <c r="C76" s="77"/>
      <c r="D76" s="77"/>
      <c r="E76" s="77"/>
      <c r="F76" s="77"/>
      <c r="G76" s="77"/>
      <c r="H76" s="77"/>
      <c r="I76" s="77"/>
      <c r="J76" s="77"/>
      <c r="K76" s="77"/>
    </row>
    <row r="77" spans="1:11" ht="12">
      <c r="A77" s="58"/>
      <c r="B77" s="58"/>
      <c r="C77" s="77"/>
      <c r="D77" s="77"/>
      <c r="E77" s="77"/>
      <c r="F77" s="77"/>
      <c r="G77" s="77"/>
      <c r="H77" s="77"/>
      <c r="I77" s="77"/>
      <c r="J77" s="77"/>
      <c r="K77" s="77"/>
    </row>
    <row r="81" spans="12:13" ht="12">
      <c r="L81" s="75"/>
      <c r="M81" s="75"/>
    </row>
    <row r="83" ht="12">
      <c r="F83" s="74"/>
    </row>
  </sheetData>
  <sheetProtection/>
  <mergeCells count="17">
    <mergeCell ref="B74:C74"/>
    <mergeCell ref="A2:L2"/>
    <mergeCell ref="A3:L3"/>
    <mergeCell ref="B5:B6"/>
    <mergeCell ref="F5:F6"/>
    <mergeCell ref="B71:L71"/>
    <mergeCell ref="B72:M72"/>
    <mergeCell ref="B73:M73"/>
    <mergeCell ref="A5:A6"/>
    <mergeCell ref="H5:H6"/>
    <mergeCell ref="J5:J6"/>
    <mergeCell ref="K5:K6"/>
    <mergeCell ref="L5:L6"/>
    <mergeCell ref="C5:D5"/>
    <mergeCell ref="E5:E6"/>
    <mergeCell ref="I5:I6"/>
    <mergeCell ref="G5:G6"/>
  </mergeCells>
  <conditionalFormatting sqref="M38:M40">
    <cfRule type="cellIs" priority="1" dxfId="3" operator="notBetween" stopIfTrue="1">
      <formula>-0.0001</formula>
      <formula>0.0001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2015-05-10T23:34:07Z</cp:lastPrinted>
  <dcterms:created xsi:type="dcterms:W3CDTF">2006-06-05T02:18:19Z</dcterms:created>
  <dcterms:modified xsi:type="dcterms:W3CDTF">2019-07-09T05:25:50Z</dcterms:modified>
  <cp:category/>
  <cp:version/>
  <cp:contentType/>
  <cp:contentStatus/>
</cp:coreProperties>
</file>