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28" windowWidth="4836" windowHeight="5448" activeTab="0"/>
  </bookViews>
  <sheets>
    <sheet name="BR61" sheetId="1" r:id="rId1"/>
  </sheets>
  <definedNames>
    <definedName name="_xlnm.Print_Area" localSheetId="0">'BR61'!$A$1:$T$55</definedName>
    <definedName name="_xlnm.Print_Titles" localSheetId="0">'BR61'!$A:$C,'BR61'!$2:$6</definedName>
  </definedNames>
  <calcPr fullCalcOnLoad="1"/>
</workbook>
</file>

<file path=xl/sharedStrings.xml><?xml version="1.0" encoding="utf-8"?>
<sst xmlns="http://schemas.openxmlformats.org/spreadsheetml/2006/main" count="78" uniqueCount="37">
  <si>
    <t>Mar   Qtr</t>
  </si>
  <si>
    <t>Jun    "</t>
  </si>
  <si>
    <t>Sep   "</t>
  </si>
  <si>
    <t>Dec   "</t>
  </si>
  <si>
    <t>All Groups</t>
  </si>
  <si>
    <t>"</t>
  </si>
  <si>
    <t>Jun</t>
  </si>
  <si>
    <t xml:space="preserve">   Source:  National Statistical Office.</t>
  </si>
  <si>
    <t>Housing</t>
  </si>
  <si>
    <t>Transport</t>
  </si>
  <si>
    <t>Health</t>
  </si>
  <si>
    <t>Recreation</t>
  </si>
  <si>
    <t>Education</t>
  </si>
  <si>
    <t>Miscellaneous</t>
  </si>
  <si>
    <t>Food and non-alcoholic beverages</t>
  </si>
  <si>
    <t>Alcoholic beverages, tobacco and betel nut</t>
  </si>
  <si>
    <t>Restaurants and hotels</t>
  </si>
  <si>
    <t>As at end of</t>
  </si>
  <si>
    <t>All Groups, quarterly % changes (a)</t>
  </si>
  <si>
    <t>All Groups, annual % changes (b)</t>
  </si>
  <si>
    <t>Clothing and footwear</t>
  </si>
  <si>
    <t>Household equipment</t>
  </si>
  <si>
    <t>Communication</t>
  </si>
  <si>
    <t xml:space="preserve"> -</t>
  </si>
  <si>
    <t>(June Quarter 2012 = 100)</t>
  </si>
  <si>
    <t>(a)</t>
  </si>
  <si>
    <t>(b)</t>
  </si>
  <si>
    <t>The annual percent changes refer to the changes between the current period and the corresponding period of the previous year.</t>
  </si>
  <si>
    <t>(p)</t>
  </si>
  <si>
    <t>Preliminary</t>
  </si>
  <si>
    <t xml:space="preserve">Table 9.4 CONSUMER PRICE INDEX - CLASSIFIED BY EXPENDITURE GROUP </t>
  </si>
  <si>
    <t>S63</t>
  </si>
  <si>
    <t>Jun   ''</t>
  </si>
  <si>
    <t>The quarterly percentage change is a measure of the change in the CPI between the current and the previous quarter. In May 2014, the National Statistical Office (NSO) introduced a new consumer basket for the calculation of the CPI. There are now twelve expenditure groups namely: Food and non- alcoholic beverages; Alcoholic drinks, tobacco and betelnut; Clothing and footwear; Housing; Household equipment; Transport; Communication; Health; Recreation; Education; Restaurants and hotels; and Miscellaneous. The new expenditure groups are Health; Recreation; Education; Restaurants and hotels and Housing. The base period is the June quarter 2012. The indices are calculated using the Laspeyres method by applying the price relative approach ie ratio of a price of an item in a given period to its average price in the base year.</t>
  </si>
  <si>
    <t>Mar  Qtr</t>
  </si>
  <si>
    <t>Sep</t>
  </si>
  <si>
    <t>( p)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</si>
</sst>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0.0%"/>
    <numFmt numFmtId="189" formatCode="0.0;[Red]0.0"/>
    <numFmt numFmtId="190" formatCode="[$-409]dddd\,\ mmmm\ dd\,\ yyyy"/>
    <numFmt numFmtId="191" formatCode="_-* #,##0.0_-;\-* #,##0.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&quot;-&quot;"/>
    <numFmt numFmtId="198" formatCode="[$-409]h:mm:ss\ AM/PM"/>
    <numFmt numFmtId="199" formatCode="[$-C09]dddd\,\ d\ mmmm\ yyyy"/>
  </numFmts>
  <fonts count="49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182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47" fillId="33" borderId="10" xfId="6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182" fontId="10" fillId="33" borderId="0" xfId="0" applyNumberFormat="1" applyFont="1" applyFill="1" applyBorder="1" applyAlignment="1">
      <alignment horizontal="center"/>
    </xf>
    <xf numFmtId="182" fontId="11" fillId="33" borderId="0" xfId="0" applyNumberFormat="1" applyFont="1" applyFill="1" applyBorder="1" applyAlignment="1">
      <alignment horizontal="center"/>
    </xf>
    <xf numFmtId="196" fontId="10" fillId="33" borderId="0" xfId="42" applyNumberFormat="1" applyFont="1" applyFill="1" applyBorder="1" applyAlignment="1">
      <alignment horizontal="center"/>
    </xf>
    <xf numFmtId="182" fontId="10" fillId="33" borderId="11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 quotePrefix="1">
      <alignment/>
    </xf>
    <xf numFmtId="0" fontId="10" fillId="33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10" fillId="33" borderId="0" xfId="0" applyFont="1" applyFill="1" applyAlignment="1" quotePrefix="1">
      <alignment horizontal="left"/>
    </xf>
    <xf numFmtId="43" fontId="48" fillId="33" borderId="0" xfId="44" applyFont="1" applyFill="1" applyAlignment="1">
      <alignment horizontal="center" vertical="justify"/>
    </xf>
    <xf numFmtId="43" fontId="48" fillId="33" borderId="0" xfId="44" applyFont="1" applyFill="1" applyBorder="1" applyAlignment="1">
      <alignment horizontal="center" vertical="justify"/>
    </xf>
    <xf numFmtId="43" fontId="48" fillId="33" borderId="11" xfId="44" applyFont="1" applyFill="1" applyBorder="1" applyAlignment="1">
      <alignment horizontal="center" vertical="justify"/>
    </xf>
    <xf numFmtId="0" fontId="9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 horizontal="right" vertical="top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indent="3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0" fillId="33" borderId="11" xfId="0" applyFont="1" applyFill="1" applyBorder="1" applyAlignment="1">
      <alignment horizontal="left" indent="3"/>
    </xf>
    <xf numFmtId="0" fontId="10" fillId="33" borderId="15" xfId="0" applyFont="1" applyFill="1" applyBorder="1" applyAlignment="1">
      <alignment horizontal="left" indent="7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view="pageBreakPreview" zoomScale="60" zoomScaleNormal="70" zoomScalePageLayoutView="0" workbookViewId="0" topLeftCell="A1">
      <selection activeCell="A11" sqref="A11:D11"/>
    </sheetView>
  </sheetViews>
  <sheetFormatPr defaultColWidth="9.33203125" defaultRowHeight="10.5"/>
  <cols>
    <col min="1" max="1" width="12.83203125" style="2" customWidth="1"/>
    <col min="2" max="2" width="9.33203125" style="2" customWidth="1"/>
    <col min="3" max="3" width="6.5" style="2" customWidth="1"/>
    <col min="4" max="4" width="9.66015625" style="2" customWidth="1"/>
    <col min="5" max="5" width="23.83203125" style="2" customWidth="1"/>
    <col min="6" max="6" width="25.33203125" style="2" customWidth="1"/>
    <col min="7" max="7" width="23.66015625" style="2" customWidth="1"/>
    <col min="8" max="8" width="19.83203125" style="2" customWidth="1"/>
    <col min="9" max="9" width="26.33203125" style="2" customWidth="1"/>
    <col min="10" max="10" width="23.5" style="2" customWidth="1"/>
    <col min="11" max="11" width="33.16015625" style="2" customWidth="1"/>
    <col min="12" max="12" width="15.66015625" style="2" customWidth="1"/>
    <col min="13" max="13" width="24" style="2" customWidth="1"/>
    <col min="14" max="14" width="23.83203125" style="2" customWidth="1"/>
    <col min="15" max="15" width="29.33203125" style="2" customWidth="1"/>
    <col min="16" max="16" width="32" style="2" customWidth="1"/>
    <col min="17" max="17" width="19.16015625" style="2" customWidth="1"/>
    <col min="18" max="18" width="20.16015625" style="2" customWidth="1"/>
    <col min="19" max="19" width="18.66015625" style="2" customWidth="1"/>
    <col min="20" max="20" width="4" style="2" customWidth="1"/>
    <col min="21" max="21" width="10" style="2" customWidth="1"/>
    <col min="22" max="16384" width="9.33203125" style="2" customWidth="1"/>
  </cols>
  <sheetData>
    <row r="1" spans="2:22" ht="22.5">
      <c r="B1" s="26" t="s">
        <v>31</v>
      </c>
      <c r="T1" s="9"/>
      <c r="U1" s="9"/>
      <c r="V1" s="10"/>
    </row>
    <row r="2" spans="1:19" ht="22.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2.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8:21" ht="8.25" customHeight="1">
      <c r="R4" s="1"/>
      <c r="S4" s="1"/>
      <c r="T4" s="1"/>
      <c r="U4" s="1"/>
    </row>
    <row r="5" spans="1:21" ht="144.75" customHeight="1">
      <c r="A5" s="34" t="s">
        <v>17</v>
      </c>
      <c r="B5" s="35"/>
      <c r="C5" s="35"/>
      <c r="D5" s="36"/>
      <c r="E5" s="11" t="s">
        <v>14</v>
      </c>
      <c r="F5" s="11" t="s">
        <v>15</v>
      </c>
      <c r="G5" s="11" t="s">
        <v>20</v>
      </c>
      <c r="H5" s="11" t="s">
        <v>8</v>
      </c>
      <c r="I5" s="11" t="s">
        <v>21</v>
      </c>
      <c r="J5" s="11" t="s">
        <v>9</v>
      </c>
      <c r="K5" s="11" t="s">
        <v>22</v>
      </c>
      <c r="L5" s="11" t="s">
        <v>10</v>
      </c>
      <c r="M5" s="11" t="s">
        <v>11</v>
      </c>
      <c r="N5" s="11" t="s">
        <v>12</v>
      </c>
      <c r="O5" s="11" t="s">
        <v>16</v>
      </c>
      <c r="P5" s="11" t="s">
        <v>13</v>
      </c>
      <c r="Q5" s="12" t="s">
        <v>4</v>
      </c>
      <c r="R5" s="12" t="s">
        <v>18</v>
      </c>
      <c r="S5" s="12" t="s">
        <v>19</v>
      </c>
      <c r="T5" s="1"/>
      <c r="U5" s="13"/>
    </row>
    <row r="6" spans="1:21" ht="22.5">
      <c r="A6" s="40"/>
      <c r="B6" s="40"/>
      <c r="C6" s="40"/>
      <c r="D6" s="40"/>
      <c r="E6" s="13"/>
      <c r="F6" s="14"/>
      <c r="G6" s="13"/>
      <c r="H6" s="13"/>
      <c r="I6" s="13"/>
      <c r="J6" s="14"/>
      <c r="K6" s="14"/>
      <c r="L6" s="13"/>
      <c r="M6" s="13"/>
      <c r="N6" s="13"/>
      <c r="O6" s="13"/>
      <c r="P6" s="13"/>
      <c r="Q6" s="14"/>
      <c r="R6" s="1"/>
      <c r="S6" s="1"/>
      <c r="T6" s="1"/>
      <c r="U6" s="1"/>
    </row>
    <row r="7" spans="1:21" ht="22.5">
      <c r="A7" s="33">
        <v>2010</v>
      </c>
      <c r="B7" s="33"/>
      <c r="C7" s="33"/>
      <c r="D7" s="33"/>
      <c r="E7" s="15">
        <v>101.9</v>
      </c>
      <c r="F7" s="15">
        <v>24</v>
      </c>
      <c r="G7" s="15">
        <v>96.1</v>
      </c>
      <c r="H7" s="15">
        <v>83.6</v>
      </c>
      <c r="I7" s="15">
        <v>99.1</v>
      </c>
      <c r="J7" s="15">
        <v>100.5</v>
      </c>
      <c r="K7" s="15">
        <v>100</v>
      </c>
      <c r="L7" s="15">
        <v>93.2</v>
      </c>
      <c r="M7" s="15">
        <v>106.4</v>
      </c>
      <c r="N7" s="15">
        <v>99.5</v>
      </c>
      <c r="O7" s="15">
        <v>87.2</v>
      </c>
      <c r="P7" s="15">
        <v>107.6</v>
      </c>
      <c r="Q7" s="15">
        <v>92.3</v>
      </c>
      <c r="R7" s="23" t="s">
        <v>23</v>
      </c>
      <c r="S7" s="23" t="s">
        <v>23</v>
      </c>
      <c r="T7" s="5"/>
      <c r="U7" s="5"/>
    </row>
    <row r="8" spans="1:21" ht="22.5">
      <c r="A8" s="33">
        <v>2011</v>
      </c>
      <c r="B8" s="33"/>
      <c r="C8" s="33"/>
      <c r="D8" s="33"/>
      <c r="E8" s="15">
        <v>100.9</v>
      </c>
      <c r="F8" s="15">
        <v>64.5</v>
      </c>
      <c r="G8" s="15">
        <v>97.9</v>
      </c>
      <c r="H8" s="15">
        <v>92.3</v>
      </c>
      <c r="I8" s="15">
        <v>99.6</v>
      </c>
      <c r="J8" s="15">
        <v>100.2</v>
      </c>
      <c r="K8" s="15">
        <v>100</v>
      </c>
      <c r="L8" s="15">
        <v>96.8</v>
      </c>
      <c r="M8" s="15">
        <v>103</v>
      </c>
      <c r="N8" s="15">
        <v>99.8</v>
      </c>
      <c r="O8" s="15">
        <v>94</v>
      </c>
      <c r="P8" s="15">
        <v>103.6</v>
      </c>
      <c r="Q8" s="15">
        <v>96.4</v>
      </c>
      <c r="R8" s="23" t="s">
        <v>23</v>
      </c>
      <c r="S8" s="16">
        <v>4.442036836403052</v>
      </c>
      <c r="T8" s="5"/>
      <c r="U8" s="5"/>
    </row>
    <row r="9" spans="1:21" s="1" customFormat="1" ht="22.5">
      <c r="A9" s="33">
        <v>2012</v>
      </c>
      <c r="B9" s="33"/>
      <c r="C9" s="33"/>
      <c r="D9" s="33"/>
      <c r="E9" s="15">
        <v>99.5</v>
      </c>
      <c r="F9" s="15">
        <v>109.2</v>
      </c>
      <c r="G9" s="15">
        <v>100.4</v>
      </c>
      <c r="H9" s="15">
        <v>101.8</v>
      </c>
      <c r="I9" s="15">
        <v>100.7</v>
      </c>
      <c r="J9" s="15">
        <v>99.7</v>
      </c>
      <c r="K9" s="15">
        <v>100</v>
      </c>
      <c r="L9" s="15">
        <v>99.9</v>
      </c>
      <c r="M9" s="15">
        <v>98.5</v>
      </c>
      <c r="N9" s="15">
        <v>100</v>
      </c>
      <c r="O9" s="15">
        <v>102</v>
      </c>
      <c r="P9" s="15">
        <v>99.6</v>
      </c>
      <c r="Q9" s="15">
        <v>100.8</v>
      </c>
      <c r="R9" s="23" t="s">
        <v>23</v>
      </c>
      <c r="S9" s="16">
        <v>4.564315352697079</v>
      </c>
      <c r="T9" s="13"/>
      <c r="U9" s="5"/>
    </row>
    <row r="10" spans="1:21" s="1" customFormat="1" ht="27" customHeight="1">
      <c r="A10" s="33">
        <v>2013</v>
      </c>
      <c r="B10" s="33"/>
      <c r="C10" s="33"/>
      <c r="D10" s="33"/>
      <c r="E10" s="14">
        <v>98.6</v>
      </c>
      <c r="F10" s="14">
        <v>157</v>
      </c>
      <c r="G10" s="14">
        <v>103.5</v>
      </c>
      <c r="H10" s="14">
        <v>112.7</v>
      </c>
      <c r="I10" s="14">
        <v>100.5</v>
      </c>
      <c r="J10" s="14">
        <v>99.7</v>
      </c>
      <c r="K10" s="14">
        <v>100</v>
      </c>
      <c r="L10" s="14">
        <v>105.5</v>
      </c>
      <c r="M10" s="14">
        <v>95.4</v>
      </c>
      <c r="N10" s="14">
        <v>100.4</v>
      </c>
      <c r="O10" s="14">
        <v>109.3</v>
      </c>
      <c r="P10" s="14">
        <v>93.9</v>
      </c>
      <c r="Q10" s="14">
        <v>105.8</v>
      </c>
      <c r="R10" s="24" t="s">
        <v>23</v>
      </c>
      <c r="S10" s="14">
        <v>4.960317460317465</v>
      </c>
      <c r="T10" s="13"/>
      <c r="U10" s="5"/>
    </row>
    <row r="11" spans="1:21" s="1" customFormat="1" ht="27" customHeight="1">
      <c r="A11" s="33">
        <v>2014</v>
      </c>
      <c r="B11" s="33"/>
      <c r="C11" s="33"/>
      <c r="D11" s="33"/>
      <c r="E11" s="14">
        <v>103.375</v>
      </c>
      <c r="F11" s="14">
        <v>164.3</v>
      </c>
      <c r="G11" s="14">
        <v>107.07499999999999</v>
      </c>
      <c r="H11" s="14">
        <v>126.25</v>
      </c>
      <c r="I11" s="14">
        <v>105.75</v>
      </c>
      <c r="J11" s="14">
        <v>106.425</v>
      </c>
      <c r="K11" s="14">
        <v>94.425</v>
      </c>
      <c r="L11" s="14">
        <v>119.5</v>
      </c>
      <c r="M11" s="14">
        <v>100.325</v>
      </c>
      <c r="N11" s="14">
        <v>98.5</v>
      </c>
      <c r="O11" s="14">
        <v>115.975</v>
      </c>
      <c r="P11" s="14">
        <v>98.125</v>
      </c>
      <c r="Q11" s="14">
        <v>111.325</v>
      </c>
      <c r="R11" s="24" t="s">
        <v>23</v>
      </c>
      <c r="S11" s="14">
        <v>5.222117202268439</v>
      </c>
      <c r="T11" s="13"/>
      <c r="U11" s="5"/>
    </row>
    <row r="12" spans="1:21" s="1" customFormat="1" ht="27" customHeight="1">
      <c r="A12" s="33">
        <v>2015</v>
      </c>
      <c r="B12" s="33"/>
      <c r="C12" s="33"/>
      <c r="D12" s="33"/>
      <c r="E12" s="14">
        <v>108.4</v>
      </c>
      <c r="F12" s="14">
        <v>184.175</v>
      </c>
      <c r="G12" s="14">
        <v>117.425</v>
      </c>
      <c r="H12" s="14">
        <v>145.65</v>
      </c>
      <c r="I12" s="14">
        <v>116.80000000000001</v>
      </c>
      <c r="J12" s="14">
        <v>102.44999999999999</v>
      </c>
      <c r="K12" s="14">
        <v>94.5</v>
      </c>
      <c r="L12" s="14">
        <v>140.1</v>
      </c>
      <c r="M12" s="14">
        <v>99.625</v>
      </c>
      <c r="N12" s="14">
        <v>98.5</v>
      </c>
      <c r="O12" s="14">
        <v>121.875</v>
      </c>
      <c r="P12" s="14">
        <v>94.7</v>
      </c>
      <c r="Q12" s="14">
        <v>118</v>
      </c>
      <c r="R12" s="24" t="s">
        <v>23</v>
      </c>
      <c r="S12" s="14">
        <v>5.995957781271044</v>
      </c>
      <c r="T12" s="13"/>
      <c r="U12" s="13"/>
    </row>
    <row r="13" spans="1:21" s="1" customFormat="1" ht="27" customHeight="1">
      <c r="A13" s="33">
        <v>2016</v>
      </c>
      <c r="B13" s="33"/>
      <c r="C13" s="33"/>
      <c r="D13" s="33"/>
      <c r="E13" s="14">
        <v>113.9</v>
      </c>
      <c r="F13" s="14">
        <v>232.25</v>
      </c>
      <c r="G13" s="14">
        <v>122.375</v>
      </c>
      <c r="H13" s="14">
        <v>153.3</v>
      </c>
      <c r="I13" s="14">
        <v>123.27499999999999</v>
      </c>
      <c r="J13" s="14">
        <v>104.30000000000001</v>
      </c>
      <c r="K13" s="14">
        <v>94.7</v>
      </c>
      <c r="L13" s="14">
        <v>151.35000000000002</v>
      </c>
      <c r="M13" s="14">
        <v>100.42500000000001</v>
      </c>
      <c r="N13" s="14">
        <v>98.5</v>
      </c>
      <c r="O13" s="14">
        <v>127.4</v>
      </c>
      <c r="P13" s="14">
        <v>93.75</v>
      </c>
      <c r="Q13" s="14">
        <v>125.875</v>
      </c>
      <c r="R13" s="24" t="s">
        <v>23</v>
      </c>
      <c r="S13" s="14">
        <f>+AVERAGE(S40:S43)</f>
        <v>6.680981465880368</v>
      </c>
      <c r="T13" s="13"/>
      <c r="U13" s="5"/>
    </row>
    <row r="14" spans="1:21" s="1" customFormat="1" ht="27" customHeight="1">
      <c r="A14" s="39">
        <v>2017</v>
      </c>
      <c r="B14" s="39"/>
      <c r="C14" s="39"/>
      <c r="D14" s="39"/>
      <c r="E14" s="17">
        <v>117.1</v>
      </c>
      <c r="F14" s="17">
        <v>272.4</v>
      </c>
      <c r="G14" s="17">
        <v>125.3</v>
      </c>
      <c r="H14" s="17">
        <v>164.2</v>
      </c>
      <c r="I14" s="17">
        <v>130</v>
      </c>
      <c r="J14" s="17">
        <v>107.9</v>
      </c>
      <c r="K14" s="17">
        <v>94.7</v>
      </c>
      <c r="L14" s="17">
        <v>157.5</v>
      </c>
      <c r="M14" s="17">
        <v>102.9</v>
      </c>
      <c r="N14" s="17">
        <v>98.5</v>
      </c>
      <c r="O14" s="17">
        <v>129.6</v>
      </c>
      <c r="P14" s="17">
        <v>95.1</v>
      </c>
      <c r="Q14" s="17">
        <v>132.7</v>
      </c>
      <c r="R14" s="25"/>
      <c r="S14" s="17">
        <v>5.401111993645746</v>
      </c>
      <c r="T14" s="13"/>
      <c r="U14" s="5"/>
    </row>
    <row r="15" spans="1:21" s="13" customFormat="1" ht="22.5">
      <c r="A15" s="18"/>
      <c r="B15" s="1"/>
      <c r="C15" s="1"/>
      <c r="D15" s="1"/>
      <c r="F15" s="14"/>
      <c r="G15" s="14"/>
      <c r="I15" s="14"/>
      <c r="J15" s="14"/>
      <c r="K15" s="14"/>
      <c r="Q15" s="14"/>
      <c r="R15" s="14"/>
      <c r="S15" s="14"/>
      <c r="U15" s="5"/>
    </row>
    <row r="16" spans="1:21" s="13" customFormat="1" ht="22.5">
      <c r="A16" s="18">
        <v>2010</v>
      </c>
      <c r="B16" s="1" t="s">
        <v>0</v>
      </c>
      <c r="C16" s="1"/>
      <c r="D16" s="1"/>
      <c r="E16" s="14">
        <v>102.3</v>
      </c>
      <c r="F16" s="14">
        <v>8.8</v>
      </c>
      <c r="G16" s="14">
        <v>94.6</v>
      </c>
      <c r="H16" s="14">
        <v>80.3</v>
      </c>
      <c r="I16" s="14">
        <v>98.9</v>
      </c>
      <c r="J16" s="14">
        <v>100.6</v>
      </c>
      <c r="K16" s="14">
        <v>100</v>
      </c>
      <c r="L16" s="14">
        <v>91.9</v>
      </c>
      <c r="M16" s="14">
        <v>107.7</v>
      </c>
      <c r="N16" s="14">
        <v>99.4</v>
      </c>
      <c r="O16" s="14">
        <v>84.6</v>
      </c>
      <c r="P16" s="14">
        <v>109.1</v>
      </c>
      <c r="Q16" s="14">
        <v>90.8</v>
      </c>
      <c r="R16" s="23" t="s">
        <v>23</v>
      </c>
      <c r="S16" s="23" t="s">
        <v>23</v>
      </c>
      <c r="U16" s="5"/>
    </row>
    <row r="17" spans="1:21" s="13" customFormat="1" ht="22.5">
      <c r="A17" s="18"/>
      <c r="B17" s="1" t="s">
        <v>1</v>
      </c>
      <c r="C17" s="1"/>
      <c r="D17" s="1"/>
      <c r="E17" s="14">
        <v>102</v>
      </c>
      <c r="F17" s="14">
        <v>18.9</v>
      </c>
      <c r="G17" s="14">
        <v>95.2</v>
      </c>
      <c r="H17" s="14">
        <v>82.5</v>
      </c>
      <c r="I17" s="14">
        <v>99</v>
      </c>
      <c r="J17" s="14">
        <v>100.5</v>
      </c>
      <c r="K17" s="14">
        <v>100</v>
      </c>
      <c r="L17" s="14">
        <v>92.8</v>
      </c>
      <c r="M17" s="14">
        <v>106.9</v>
      </c>
      <c r="N17" s="14">
        <v>99.4</v>
      </c>
      <c r="O17" s="14">
        <v>86.3</v>
      </c>
      <c r="P17" s="14">
        <v>108.1</v>
      </c>
      <c r="Q17" s="14">
        <v>91.8</v>
      </c>
      <c r="R17" s="14">
        <f>(Q17/Q16-1)*100</f>
        <v>1.1013215859030812</v>
      </c>
      <c r="S17" s="23" t="s">
        <v>23</v>
      </c>
      <c r="U17" s="5"/>
    </row>
    <row r="18" spans="1:21" s="13" customFormat="1" ht="22.5">
      <c r="A18" s="18"/>
      <c r="B18" s="1" t="s">
        <v>2</v>
      </c>
      <c r="C18" s="1"/>
      <c r="D18" s="1"/>
      <c r="E18" s="14">
        <v>101.8</v>
      </c>
      <c r="F18" s="14">
        <v>29</v>
      </c>
      <c r="G18" s="14">
        <v>98.2</v>
      </c>
      <c r="H18" s="14">
        <v>84.7</v>
      </c>
      <c r="I18" s="14">
        <v>99.1</v>
      </c>
      <c r="J18" s="14">
        <v>100.4</v>
      </c>
      <c r="K18" s="14">
        <v>100</v>
      </c>
      <c r="L18" s="14">
        <v>93.7</v>
      </c>
      <c r="M18" s="14">
        <v>106</v>
      </c>
      <c r="N18" s="14">
        <v>99.5</v>
      </c>
      <c r="O18" s="14">
        <v>88</v>
      </c>
      <c r="P18" s="14">
        <v>107.1</v>
      </c>
      <c r="Q18" s="14">
        <v>92.8</v>
      </c>
      <c r="R18" s="14">
        <f>(Q18/Q17-1)*100</f>
        <v>1.089324618736387</v>
      </c>
      <c r="S18" s="23" t="s">
        <v>23</v>
      </c>
      <c r="U18" s="5"/>
    </row>
    <row r="19" spans="1:21" s="13" customFormat="1" ht="22.5">
      <c r="A19" s="18"/>
      <c r="B19" s="1" t="s">
        <v>3</v>
      </c>
      <c r="C19" s="1"/>
      <c r="D19" s="1"/>
      <c r="E19" s="14">
        <v>101.5</v>
      </c>
      <c r="F19" s="14">
        <v>39.2</v>
      </c>
      <c r="G19" s="14">
        <v>96.4</v>
      </c>
      <c r="H19" s="14">
        <v>86.9</v>
      </c>
      <c r="I19" s="14">
        <v>99.3</v>
      </c>
      <c r="J19" s="14">
        <v>100.4</v>
      </c>
      <c r="K19" s="14">
        <v>100</v>
      </c>
      <c r="L19" s="14">
        <v>94.6</v>
      </c>
      <c r="M19" s="14">
        <v>105.1</v>
      </c>
      <c r="N19" s="14">
        <v>99.6</v>
      </c>
      <c r="O19" s="14">
        <v>89.7</v>
      </c>
      <c r="P19" s="14">
        <v>106.1</v>
      </c>
      <c r="Q19" s="14">
        <v>93.9</v>
      </c>
      <c r="R19" s="14">
        <f aca="true" t="shared" si="0" ref="R19:R24">(Q19/Q18-1)*100</f>
        <v>1.18534482758621</v>
      </c>
      <c r="S19" s="23" t="s">
        <v>23</v>
      </c>
      <c r="U19" s="14"/>
    </row>
    <row r="20" spans="1:21" s="13" customFormat="1" ht="22.5">
      <c r="A20" s="18">
        <v>2011</v>
      </c>
      <c r="B20" s="1" t="s">
        <v>0</v>
      </c>
      <c r="C20" s="1"/>
      <c r="D20" s="1"/>
      <c r="E20" s="14">
        <v>103.1</v>
      </c>
      <c r="F20" s="14">
        <v>49.3</v>
      </c>
      <c r="G20" s="14">
        <v>97</v>
      </c>
      <c r="H20" s="14">
        <v>89</v>
      </c>
      <c r="I20" s="14">
        <v>99.4</v>
      </c>
      <c r="J20" s="14">
        <v>100.3</v>
      </c>
      <c r="K20" s="14">
        <v>100</v>
      </c>
      <c r="L20" s="14">
        <v>95.5</v>
      </c>
      <c r="M20" s="14">
        <v>104.3</v>
      </c>
      <c r="N20" s="14">
        <v>99.7</v>
      </c>
      <c r="O20" s="14">
        <v>91.4</v>
      </c>
      <c r="P20" s="14">
        <v>105.1</v>
      </c>
      <c r="Q20" s="14">
        <v>94.9</v>
      </c>
      <c r="R20" s="14">
        <f t="shared" si="0"/>
        <v>1.0649627263045858</v>
      </c>
      <c r="S20" s="14">
        <f>(Q20/Q16-1)*100</f>
        <v>4.5154185022026505</v>
      </c>
      <c r="U20" s="14"/>
    </row>
    <row r="21" spans="1:21" s="13" customFormat="1" ht="22.5">
      <c r="A21" s="18"/>
      <c r="B21" s="1" t="s">
        <v>1</v>
      </c>
      <c r="C21" s="1"/>
      <c r="D21" s="1"/>
      <c r="E21" s="14">
        <v>101</v>
      </c>
      <c r="F21" s="14">
        <v>59.5</v>
      </c>
      <c r="G21" s="14">
        <v>97.6</v>
      </c>
      <c r="H21" s="14">
        <v>91.2</v>
      </c>
      <c r="I21" s="14">
        <v>99.5</v>
      </c>
      <c r="J21" s="14">
        <v>100.3</v>
      </c>
      <c r="K21" s="14">
        <v>100</v>
      </c>
      <c r="L21" s="14">
        <v>96.4</v>
      </c>
      <c r="M21" s="14">
        <v>103.4</v>
      </c>
      <c r="N21" s="14">
        <v>99.7</v>
      </c>
      <c r="O21" s="14">
        <v>93.1</v>
      </c>
      <c r="P21" s="14">
        <v>104.1</v>
      </c>
      <c r="Q21" s="14">
        <v>95.9</v>
      </c>
      <c r="R21" s="14">
        <f t="shared" si="0"/>
        <v>1.0537407797681864</v>
      </c>
      <c r="S21" s="14">
        <f>(Q21/Q17-1)*100</f>
        <v>4.466230936819171</v>
      </c>
      <c r="U21" s="14"/>
    </row>
    <row r="22" spans="1:21" s="13" customFormat="1" ht="22.5">
      <c r="A22" s="18"/>
      <c r="B22" s="1" t="s">
        <v>2</v>
      </c>
      <c r="C22" s="1"/>
      <c r="D22" s="1"/>
      <c r="E22" s="14">
        <v>100.8</v>
      </c>
      <c r="F22" s="14">
        <v>69.6</v>
      </c>
      <c r="G22" s="14">
        <v>98.2</v>
      </c>
      <c r="H22" s="14">
        <v>93.4</v>
      </c>
      <c r="I22" s="14">
        <v>99.6</v>
      </c>
      <c r="J22" s="14">
        <v>100.2</v>
      </c>
      <c r="K22" s="14">
        <v>100</v>
      </c>
      <c r="L22" s="14">
        <v>97.3</v>
      </c>
      <c r="M22" s="14">
        <v>102.6</v>
      </c>
      <c r="N22" s="14">
        <v>99.8</v>
      </c>
      <c r="O22" s="14">
        <v>94.9</v>
      </c>
      <c r="P22" s="14">
        <v>103</v>
      </c>
      <c r="Q22" s="14">
        <v>96.9</v>
      </c>
      <c r="R22" s="14">
        <f t="shared" si="0"/>
        <v>1.0427528675703845</v>
      </c>
      <c r="S22" s="14">
        <f>(Q22/Q18-1)*100</f>
        <v>4.418103448275867</v>
      </c>
      <c r="U22" s="14"/>
    </row>
    <row r="23" spans="1:21" s="13" customFormat="1" ht="22.5">
      <c r="A23" s="18"/>
      <c r="B23" s="1" t="s">
        <v>3</v>
      </c>
      <c r="C23" s="1"/>
      <c r="D23" s="1"/>
      <c r="E23" s="14">
        <v>100.5</v>
      </c>
      <c r="F23" s="14">
        <v>79.7</v>
      </c>
      <c r="G23" s="14">
        <v>98.8</v>
      </c>
      <c r="H23" s="14">
        <v>95.6</v>
      </c>
      <c r="I23" s="14">
        <v>99.8</v>
      </c>
      <c r="J23" s="14">
        <v>100.2</v>
      </c>
      <c r="K23" s="14">
        <v>100</v>
      </c>
      <c r="L23" s="14">
        <v>98.2</v>
      </c>
      <c r="M23" s="14">
        <v>101.7</v>
      </c>
      <c r="N23" s="14">
        <v>99.9</v>
      </c>
      <c r="O23" s="14">
        <v>96.6</v>
      </c>
      <c r="P23" s="14">
        <v>102</v>
      </c>
      <c r="Q23" s="14">
        <v>98</v>
      </c>
      <c r="R23" s="14">
        <f t="shared" si="0"/>
        <v>1.1351909184726505</v>
      </c>
      <c r="S23" s="14">
        <f>(Q23/Q19-1)*100</f>
        <v>4.366347177848762</v>
      </c>
      <c r="U23" s="14"/>
    </row>
    <row r="24" spans="1:21" s="13" customFormat="1" ht="22.5">
      <c r="A24" s="18">
        <v>2012</v>
      </c>
      <c r="B24" s="1" t="s">
        <v>0</v>
      </c>
      <c r="C24" s="1"/>
      <c r="D24" s="1"/>
      <c r="E24" s="14">
        <v>103.3</v>
      </c>
      <c r="F24" s="14">
        <v>89.9</v>
      </c>
      <c r="G24" s="14">
        <v>99.4</v>
      </c>
      <c r="H24" s="14">
        <v>97.8</v>
      </c>
      <c r="I24" s="14">
        <v>99.9</v>
      </c>
      <c r="J24" s="14">
        <v>100.1</v>
      </c>
      <c r="K24" s="14">
        <v>100</v>
      </c>
      <c r="L24" s="14">
        <v>99.1</v>
      </c>
      <c r="M24" s="14">
        <v>100.9</v>
      </c>
      <c r="N24" s="14">
        <v>99.9</v>
      </c>
      <c r="O24" s="14">
        <v>98.3</v>
      </c>
      <c r="P24" s="14">
        <v>101</v>
      </c>
      <c r="Q24" s="14">
        <v>99</v>
      </c>
      <c r="R24" s="14">
        <f t="shared" si="0"/>
        <v>1.0204081632652962</v>
      </c>
      <c r="S24" s="14">
        <f>(Q24/Q20-1)*100</f>
        <v>4.3203371970495175</v>
      </c>
      <c r="U24" s="14"/>
    </row>
    <row r="25" spans="2:21" s="13" customFormat="1" ht="22.5">
      <c r="B25" s="1" t="s">
        <v>1</v>
      </c>
      <c r="C25" s="1"/>
      <c r="E25" s="14">
        <v>100</v>
      </c>
      <c r="F25" s="14">
        <v>100</v>
      </c>
      <c r="G25" s="14">
        <v>100</v>
      </c>
      <c r="H25" s="14">
        <v>100</v>
      </c>
      <c r="I25" s="14">
        <v>100</v>
      </c>
      <c r="J25" s="14">
        <v>100</v>
      </c>
      <c r="K25" s="14">
        <v>100</v>
      </c>
      <c r="L25" s="14">
        <v>100</v>
      </c>
      <c r="M25" s="14">
        <v>100</v>
      </c>
      <c r="N25" s="14">
        <v>100</v>
      </c>
      <c r="O25" s="14">
        <v>100</v>
      </c>
      <c r="P25" s="14">
        <v>100</v>
      </c>
      <c r="Q25" s="14">
        <v>100</v>
      </c>
      <c r="R25" s="14">
        <v>1.0101010101010166</v>
      </c>
      <c r="S25" s="14">
        <v>4.2752867570385655</v>
      </c>
      <c r="U25" s="14"/>
    </row>
    <row r="26" spans="1:21" s="13" customFormat="1" ht="22.5">
      <c r="A26" s="18"/>
      <c r="B26" s="1" t="s">
        <v>2</v>
      </c>
      <c r="C26" s="1"/>
      <c r="D26" s="1"/>
      <c r="E26" s="14">
        <v>99.4</v>
      </c>
      <c r="F26" s="14">
        <v>102.9</v>
      </c>
      <c r="G26" s="14">
        <v>101.2</v>
      </c>
      <c r="H26" s="14">
        <v>104.3</v>
      </c>
      <c r="I26" s="14">
        <v>102.3</v>
      </c>
      <c r="J26" s="14">
        <v>99.1</v>
      </c>
      <c r="K26" s="14">
        <v>100</v>
      </c>
      <c r="L26" s="14">
        <v>98.4</v>
      </c>
      <c r="M26" s="14">
        <v>96.5</v>
      </c>
      <c r="N26" s="14">
        <v>100</v>
      </c>
      <c r="O26" s="14">
        <v>103.6</v>
      </c>
      <c r="P26" s="14">
        <v>98</v>
      </c>
      <c r="Q26" s="14">
        <v>100.5</v>
      </c>
      <c r="R26" s="14">
        <v>0.49999999999998934</v>
      </c>
      <c r="S26" s="14">
        <v>3.7151702786377694</v>
      </c>
      <c r="U26" s="14"/>
    </row>
    <row r="27" spans="1:21" s="13" customFormat="1" ht="22.5">
      <c r="A27" s="18"/>
      <c r="B27" s="1" t="s">
        <v>3</v>
      </c>
      <c r="C27" s="1"/>
      <c r="D27" s="1"/>
      <c r="E27" s="14">
        <v>98.4</v>
      </c>
      <c r="F27" s="14">
        <v>144.2</v>
      </c>
      <c r="G27" s="14">
        <v>101</v>
      </c>
      <c r="H27" s="14">
        <v>105.3</v>
      </c>
      <c r="I27" s="14">
        <v>100.8</v>
      </c>
      <c r="J27" s="14">
        <v>99.7</v>
      </c>
      <c r="K27" s="14">
        <v>100</v>
      </c>
      <c r="L27" s="14">
        <v>102.3</v>
      </c>
      <c r="M27" s="14">
        <v>96.5</v>
      </c>
      <c r="N27" s="14">
        <v>100</v>
      </c>
      <c r="O27" s="14">
        <v>106</v>
      </c>
      <c r="P27" s="14">
        <v>99.5</v>
      </c>
      <c r="Q27" s="14">
        <v>103.7</v>
      </c>
      <c r="R27" s="14">
        <v>3.184079601990053</v>
      </c>
      <c r="S27" s="14">
        <v>5.816326530612237</v>
      </c>
      <c r="U27" s="14"/>
    </row>
    <row r="28" spans="1:19" ht="23.25" customHeight="1">
      <c r="A28" s="18">
        <v>2013</v>
      </c>
      <c r="B28" s="1" t="s">
        <v>0</v>
      </c>
      <c r="C28" s="13"/>
      <c r="D28" s="13"/>
      <c r="E28" s="14">
        <v>98.2</v>
      </c>
      <c r="F28" s="14">
        <v>149</v>
      </c>
      <c r="G28" s="14">
        <v>102.9</v>
      </c>
      <c r="H28" s="14">
        <v>112.1</v>
      </c>
      <c r="I28" s="14">
        <v>100.7</v>
      </c>
      <c r="J28" s="14">
        <v>99.6</v>
      </c>
      <c r="K28" s="14">
        <v>100</v>
      </c>
      <c r="L28" s="14">
        <v>103.5</v>
      </c>
      <c r="M28" s="14">
        <v>95</v>
      </c>
      <c r="N28" s="14">
        <v>100.4</v>
      </c>
      <c r="O28" s="14">
        <v>107.8</v>
      </c>
      <c r="P28" s="14">
        <v>94.5</v>
      </c>
      <c r="Q28" s="14">
        <v>104.9</v>
      </c>
      <c r="R28" s="14">
        <v>1.1571841851494735</v>
      </c>
      <c r="S28" s="14">
        <v>5.959595959595965</v>
      </c>
    </row>
    <row r="29" spans="1:19" ht="22.5">
      <c r="A29" s="1"/>
      <c r="B29" s="1" t="s">
        <v>6</v>
      </c>
      <c r="C29" s="13" t="s">
        <v>5</v>
      </c>
      <c r="D29" s="1"/>
      <c r="E29" s="14">
        <v>97.7</v>
      </c>
      <c r="F29" s="14">
        <v>151</v>
      </c>
      <c r="G29" s="14">
        <v>103.9</v>
      </c>
      <c r="H29" s="14">
        <v>112.3</v>
      </c>
      <c r="I29" s="14">
        <v>101.2</v>
      </c>
      <c r="J29" s="14">
        <v>99.5</v>
      </c>
      <c r="K29" s="14">
        <v>100</v>
      </c>
      <c r="L29" s="14">
        <v>106.5</v>
      </c>
      <c r="M29" s="14">
        <v>96.2</v>
      </c>
      <c r="N29" s="14">
        <v>100.4</v>
      </c>
      <c r="O29" s="14">
        <v>106.9</v>
      </c>
      <c r="P29" s="14">
        <v>95.1</v>
      </c>
      <c r="Q29" s="14">
        <v>105</v>
      </c>
      <c r="R29" s="14">
        <v>0.09532888465204614</v>
      </c>
      <c r="S29" s="14">
        <v>5.000000000000004</v>
      </c>
    </row>
    <row r="30" spans="1:19" ht="22.5">
      <c r="A30" s="1"/>
      <c r="B30" s="1" t="s">
        <v>2</v>
      </c>
      <c r="C30" s="13"/>
      <c r="D30" s="1"/>
      <c r="E30" s="14">
        <v>99.1</v>
      </c>
      <c r="F30" s="14">
        <v>165.2</v>
      </c>
      <c r="G30" s="14">
        <v>104.1</v>
      </c>
      <c r="H30" s="14">
        <v>113</v>
      </c>
      <c r="I30" s="14">
        <v>98.2</v>
      </c>
      <c r="J30" s="14">
        <v>99.8</v>
      </c>
      <c r="K30" s="14">
        <v>100</v>
      </c>
      <c r="L30" s="14">
        <v>106.9</v>
      </c>
      <c r="M30" s="14">
        <v>95</v>
      </c>
      <c r="N30" s="14">
        <v>100.5</v>
      </c>
      <c r="O30" s="14">
        <v>109</v>
      </c>
      <c r="P30" s="14">
        <v>93.1</v>
      </c>
      <c r="Q30" s="14">
        <v>106.6</v>
      </c>
      <c r="R30" s="14">
        <v>1.5238095238095273</v>
      </c>
      <c r="S30" s="14">
        <v>6.069651741293525</v>
      </c>
    </row>
    <row r="31" spans="1:19" ht="22.5">
      <c r="A31" s="1"/>
      <c r="B31" s="1" t="s">
        <v>3</v>
      </c>
      <c r="C31" s="1"/>
      <c r="D31" s="1"/>
      <c r="E31" s="14">
        <v>99.2</v>
      </c>
      <c r="F31" s="14">
        <v>162.6</v>
      </c>
      <c r="G31" s="14">
        <v>103.3</v>
      </c>
      <c r="H31" s="14">
        <v>113.4</v>
      </c>
      <c r="I31" s="14">
        <v>101.7</v>
      </c>
      <c r="J31" s="14">
        <v>99.9</v>
      </c>
      <c r="K31" s="14">
        <v>100</v>
      </c>
      <c r="L31" s="14">
        <v>104.9</v>
      </c>
      <c r="M31" s="14">
        <v>95.2</v>
      </c>
      <c r="N31" s="14">
        <v>100.4</v>
      </c>
      <c r="O31" s="14">
        <v>113.6</v>
      </c>
      <c r="P31" s="14">
        <v>93</v>
      </c>
      <c r="Q31" s="13">
        <v>106.7</v>
      </c>
      <c r="R31" s="14">
        <v>0.09380863039401</v>
      </c>
      <c r="S31" s="14">
        <v>2.892960462873684</v>
      </c>
    </row>
    <row r="32" spans="1:19" ht="22.5">
      <c r="A32" s="18">
        <v>2014</v>
      </c>
      <c r="B32" s="1" t="s">
        <v>0</v>
      </c>
      <c r="C32" s="1"/>
      <c r="D32" s="1"/>
      <c r="E32" s="14">
        <v>100.9</v>
      </c>
      <c r="F32" s="14">
        <v>160.8</v>
      </c>
      <c r="G32" s="14">
        <v>102.6</v>
      </c>
      <c r="H32" s="14">
        <v>122.7</v>
      </c>
      <c r="I32" s="14">
        <v>101.4</v>
      </c>
      <c r="J32" s="14">
        <v>104.7</v>
      </c>
      <c r="K32" s="14">
        <v>94.1</v>
      </c>
      <c r="L32" s="14">
        <v>111.9</v>
      </c>
      <c r="M32" s="14">
        <v>100.5</v>
      </c>
      <c r="N32" s="14">
        <v>98.5</v>
      </c>
      <c r="O32" s="14">
        <v>114.2</v>
      </c>
      <c r="P32" s="14">
        <v>98.5</v>
      </c>
      <c r="Q32" s="13">
        <v>108.8</v>
      </c>
      <c r="R32" s="14">
        <v>1.9681349578256846</v>
      </c>
      <c r="S32" s="14">
        <v>3.7178265014299328</v>
      </c>
    </row>
    <row r="33" spans="1:19" ht="22.5">
      <c r="A33" s="18"/>
      <c r="B33" s="1" t="s">
        <v>32</v>
      </c>
      <c r="C33" s="19"/>
      <c r="D33" s="1"/>
      <c r="E33" s="14">
        <v>103.1</v>
      </c>
      <c r="F33" s="14">
        <v>162.8</v>
      </c>
      <c r="G33" s="14">
        <v>104.5</v>
      </c>
      <c r="H33" s="14">
        <v>125.7</v>
      </c>
      <c r="I33" s="14">
        <v>102.3</v>
      </c>
      <c r="J33" s="14">
        <v>105.7</v>
      </c>
      <c r="K33" s="14">
        <v>94.6</v>
      </c>
      <c r="L33" s="14">
        <v>115.2</v>
      </c>
      <c r="M33" s="14">
        <v>98.2</v>
      </c>
      <c r="N33" s="14">
        <v>98.5</v>
      </c>
      <c r="O33" s="14">
        <v>115.7</v>
      </c>
      <c r="P33" s="14">
        <v>94.6</v>
      </c>
      <c r="Q33" s="13">
        <v>110.4</v>
      </c>
      <c r="R33" s="14">
        <v>1.4705882352941346</v>
      </c>
      <c r="S33" s="14">
        <v>5.142857142857138</v>
      </c>
    </row>
    <row r="34" spans="1:19" s="1" customFormat="1" ht="22.5">
      <c r="A34" s="18"/>
      <c r="B34" s="1" t="s">
        <v>2</v>
      </c>
      <c r="C34" s="19"/>
      <c r="E34" s="14">
        <v>104.2</v>
      </c>
      <c r="F34" s="14">
        <v>165.7</v>
      </c>
      <c r="G34" s="14">
        <v>108.6</v>
      </c>
      <c r="H34" s="14">
        <v>126.3</v>
      </c>
      <c r="I34" s="14">
        <v>108.3</v>
      </c>
      <c r="J34" s="14">
        <v>108</v>
      </c>
      <c r="K34" s="14">
        <v>94.5</v>
      </c>
      <c r="L34" s="14">
        <v>120.7</v>
      </c>
      <c r="M34" s="14">
        <v>101.3</v>
      </c>
      <c r="N34" s="14">
        <v>98.5</v>
      </c>
      <c r="O34" s="14">
        <v>117.3</v>
      </c>
      <c r="P34" s="14">
        <v>99.7</v>
      </c>
      <c r="Q34" s="13">
        <v>112.3</v>
      </c>
      <c r="R34" s="14">
        <v>1.7210144927536142</v>
      </c>
      <c r="S34" s="14">
        <v>5.347091932457793</v>
      </c>
    </row>
    <row r="35" spans="1:19" ht="22.5">
      <c r="A35" s="1"/>
      <c r="B35" s="1" t="s">
        <v>3</v>
      </c>
      <c r="C35" s="1"/>
      <c r="E35" s="14">
        <v>105.3</v>
      </c>
      <c r="F35" s="14">
        <v>167.9</v>
      </c>
      <c r="G35" s="14">
        <v>112.6</v>
      </c>
      <c r="H35" s="14">
        <v>130.3</v>
      </c>
      <c r="I35" s="14">
        <v>111</v>
      </c>
      <c r="J35" s="14">
        <v>107.3</v>
      </c>
      <c r="K35" s="14">
        <v>94.5</v>
      </c>
      <c r="L35" s="14">
        <v>130.2</v>
      </c>
      <c r="M35" s="14">
        <v>101.3</v>
      </c>
      <c r="N35" s="14">
        <v>98.5</v>
      </c>
      <c r="O35" s="14">
        <v>116.7</v>
      </c>
      <c r="P35" s="14">
        <v>99.7</v>
      </c>
      <c r="Q35" s="13">
        <v>113.8</v>
      </c>
      <c r="R35" s="14">
        <v>1.3357079252003468</v>
      </c>
      <c r="S35" s="14">
        <v>6.6541705716963495</v>
      </c>
    </row>
    <row r="36" spans="1:21" ht="22.5">
      <c r="A36" s="1">
        <v>2015</v>
      </c>
      <c r="B36" s="1" t="s">
        <v>0</v>
      </c>
      <c r="C36" s="1"/>
      <c r="D36" s="1"/>
      <c r="E36" s="14">
        <v>106.2</v>
      </c>
      <c r="F36" s="14">
        <v>177.3</v>
      </c>
      <c r="G36" s="14">
        <v>113.7</v>
      </c>
      <c r="H36" s="14">
        <v>136.4</v>
      </c>
      <c r="I36" s="14">
        <v>114</v>
      </c>
      <c r="J36" s="14">
        <v>104.1</v>
      </c>
      <c r="K36" s="14">
        <v>94.5</v>
      </c>
      <c r="L36" s="14">
        <v>139.8</v>
      </c>
      <c r="M36" s="14">
        <v>100</v>
      </c>
      <c r="N36" s="14">
        <v>98.5</v>
      </c>
      <c r="O36" s="14">
        <v>117.7</v>
      </c>
      <c r="P36" s="14">
        <v>96</v>
      </c>
      <c r="Q36" s="13">
        <v>115.5</v>
      </c>
      <c r="R36" s="14">
        <v>1.493848857644986</v>
      </c>
      <c r="S36" s="14">
        <v>6.158088235294112</v>
      </c>
      <c r="T36" s="1"/>
      <c r="U36" s="1"/>
    </row>
    <row r="37" spans="1:21" ht="22.5">
      <c r="A37" s="18"/>
      <c r="B37" s="1" t="s">
        <v>32</v>
      </c>
      <c r="C37" s="19"/>
      <c r="D37" s="1"/>
      <c r="E37" s="14">
        <v>107</v>
      </c>
      <c r="F37" s="14">
        <v>179.4</v>
      </c>
      <c r="G37" s="14">
        <v>116.7</v>
      </c>
      <c r="H37" s="14">
        <v>143.6</v>
      </c>
      <c r="I37" s="14">
        <v>115.3</v>
      </c>
      <c r="J37" s="14">
        <v>102.2</v>
      </c>
      <c r="K37" s="14">
        <v>94.5</v>
      </c>
      <c r="L37" s="14">
        <v>139.2</v>
      </c>
      <c r="M37" s="14">
        <v>100.8</v>
      </c>
      <c r="N37" s="14">
        <v>98.5</v>
      </c>
      <c r="O37" s="14">
        <v>121.5</v>
      </c>
      <c r="P37" s="14">
        <v>95.2</v>
      </c>
      <c r="Q37" s="13">
        <v>116.8</v>
      </c>
      <c r="R37" s="14">
        <v>1.1255411255411296</v>
      </c>
      <c r="S37" s="14">
        <v>5.797101449275344</v>
      </c>
      <c r="T37" s="1"/>
      <c r="U37" s="1"/>
    </row>
    <row r="38" spans="1:21" ht="22.5">
      <c r="A38" s="18"/>
      <c r="B38" s="1" t="s">
        <v>2</v>
      </c>
      <c r="C38" s="19"/>
      <c r="E38" s="14">
        <v>108.5</v>
      </c>
      <c r="F38" s="14">
        <v>184.7</v>
      </c>
      <c r="G38" s="14">
        <v>119.8</v>
      </c>
      <c r="H38" s="14">
        <v>151.1</v>
      </c>
      <c r="I38" s="14">
        <v>118.3</v>
      </c>
      <c r="J38" s="14">
        <v>101.6</v>
      </c>
      <c r="K38" s="14">
        <v>94.5</v>
      </c>
      <c r="L38" s="14">
        <v>139.3</v>
      </c>
      <c r="M38" s="14">
        <v>99.3</v>
      </c>
      <c r="N38" s="14">
        <v>98.5</v>
      </c>
      <c r="O38" s="14">
        <v>122.7</v>
      </c>
      <c r="P38" s="14">
        <v>94.4</v>
      </c>
      <c r="Q38" s="13">
        <v>118.7</v>
      </c>
      <c r="R38" s="14">
        <v>1.6267123287671215</v>
      </c>
      <c r="S38" s="14">
        <v>5.699020480854866</v>
      </c>
      <c r="T38" s="1"/>
      <c r="U38" s="1"/>
    </row>
    <row r="39" spans="1:19" s="1" customFormat="1" ht="22.5">
      <c r="A39" s="18"/>
      <c r="B39" s="1" t="s">
        <v>3</v>
      </c>
      <c r="C39" s="19"/>
      <c r="E39" s="14">
        <v>111.9</v>
      </c>
      <c r="F39" s="14">
        <v>195.3</v>
      </c>
      <c r="G39" s="14">
        <v>119.5</v>
      </c>
      <c r="H39" s="14">
        <v>151.5</v>
      </c>
      <c r="I39" s="14">
        <v>119.6</v>
      </c>
      <c r="J39" s="14">
        <v>101.9</v>
      </c>
      <c r="K39" s="14">
        <v>94.5</v>
      </c>
      <c r="L39" s="14">
        <v>142.1</v>
      </c>
      <c r="M39" s="14">
        <v>98.4</v>
      </c>
      <c r="N39" s="14">
        <v>98.5</v>
      </c>
      <c r="O39" s="14">
        <v>125.6</v>
      </c>
      <c r="P39" s="14">
        <v>93.2</v>
      </c>
      <c r="Q39" s="14">
        <v>121</v>
      </c>
      <c r="R39" s="14">
        <v>1.9376579612468303</v>
      </c>
      <c r="S39" s="14">
        <v>6.326889279437609</v>
      </c>
    </row>
    <row r="40" spans="1:19" s="1" customFormat="1" ht="22.5">
      <c r="A40" s="18">
        <v>2016</v>
      </c>
      <c r="B40" s="1" t="s">
        <v>0</v>
      </c>
      <c r="E40" s="14">
        <v>112.5</v>
      </c>
      <c r="F40" s="14">
        <v>210.9</v>
      </c>
      <c r="G40" s="14">
        <v>121.1</v>
      </c>
      <c r="H40" s="14">
        <v>149.4</v>
      </c>
      <c r="I40" s="14">
        <v>122.1</v>
      </c>
      <c r="J40" s="14">
        <v>103.6</v>
      </c>
      <c r="K40" s="14">
        <v>94.7</v>
      </c>
      <c r="L40" s="14">
        <v>152.1</v>
      </c>
      <c r="M40" s="14">
        <v>99.7</v>
      </c>
      <c r="N40" s="14">
        <v>98.5</v>
      </c>
      <c r="O40" s="14">
        <v>126.4</v>
      </c>
      <c r="P40" s="14">
        <v>94.2</v>
      </c>
      <c r="Q40" s="14">
        <v>123</v>
      </c>
      <c r="R40" s="14">
        <v>1.6</v>
      </c>
      <c r="S40" s="14">
        <v>6.5</v>
      </c>
    </row>
    <row r="41" spans="1:19" s="1" customFormat="1" ht="22.5">
      <c r="A41" s="18"/>
      <c r="B41" s="1" t="s">
        <v>32</v>
      </c>
      <c r="C41" s="19"/>
      <c r="D41" s="14"/>
      <c r="E41" s="14">
        <v>113.8</v>
      </c>
      <c r="F41" s="14">
        <v>222.9</v>
      </c>
      <c r="G41" s="14">
        <v>122.7</v>
      </c>
      <c r="H41" s="14">
        <v>149.2</v>
      </c>
      <c r="I41" s="14">
        <v>122.1</v>
      </c>
      <c r="J41" s="14">
        <v>105</v>
      </c>
      <c r="K41" s="14">
        <v>94.7</v>
      </c>
      <c r="L41" s="14">
        <v>150.6</v>
      </c>
      <c r="M41" s="14">
        <v>100.4</v>
      </c>
      <c r="N41" s="14">
        <v>98.5</v>
      </c>
      <c r="O41" s="14">
        <v>127.1</v>
      </c>
      <c r="P41" s="14">
        <v>93.6</v>
      </c>
      <c r="Q41" s="14">
        <v>124.7</v>
      </c>
      <c r="R41" s="14">
        <v>1.7</v>
      </c>
      <c r="S41" s="14">
        <v>6.8</v>
      </c>
    </row>
    <row r="42" spans="1:19" s="1" customFormat="1" ht="22.5">
      <c r="A42" s="18"/>
      <c r="B42" s="1" t="s">
        <v>2</v>
      </c>
      <c r="C42" s="19"/>
      <c r="E42" s="14">
        <v>114.2</v>
      </c>
      <c r="F42" s="14">
        <v>240.6</v>
      </c>
      <c r="G42" s="14">
        <v>122.7</v>
      </c>
      <c r="H42" s="14">
        <v>155.3</v>
      </c>
      <c r="I42" s="14">
        <v>122.6</v>
      </c>
      <c r="J42" s="14">
        <v>103.5</v>
      </c>
      <c r="K42" s="14">
        <v>94.7</v>
      </c>
      <c r="L42" s="14">
        <v>150.9</v>
      </c>
      <c r="M42" s="14">
        <v>100.5</v>
      </c>
      <c r="N42" s="14">
        <v>98.5</v>
      </c>
      <c r="O42" s="14">
        <v>128.6</v>
      </c>
      <c r="P42" s="14">
        <v>93.5</v>
      </c>
      <c r="Q42" s="13">
        <v>126.8</v>
      </c>
      <c r="R42" s="14">
        <v>1.7</v>
      </c>
      <c r="S42" s="14">
        <v>6.823925863521474</v>
      </c>
    </row>
    <row r="43" spans="1:19" s="1" customFormat="1" ht="22.5">
      <c r="A43" s="18"/>
      <c r="B43" s="1" t="s">
        <v>3</v>
      </c>
      <c r="C43" s="19"/>
      <c r="E43" s="14">
        <v>115.1</v>
      </c>
      <c r="F43" s="14">
        <v>254.6</v>
      </c>
      <c r="G43" s="14">
        <v>123</v>
      </c>
      <c r="H43" s="14">
        <v>159.3</v>
      </c>
      <c r="I43" s="14">
        <v>126.3</v>
      </c>
      <c r="J43" s="14">
        <v>105.1</v>
      </c>
      <c r="K43" s="14">
        <v>94.7</v>
      </c>
      <c r="L43" s="14">
        <v>151.8</v>
      </c>
      <c r="M43" s="14">
        <v>101.1</v>
      </c>
      <c r="N43" s="14">
        <v>98.5</v>
      </c>
      <c r="O43" s="14">
        <v>127.5</v>
      </c>
      <c r="P43" s="14">
        <v>93.7</v>
      </c>
      <c r="Q43" s="14">
        <v>129</v>
      </c>
      <c r="R43" s="14">
        <v>1.8</v>
      </c>
      <c r="S43" s="14">
        <v>6.6</v>
      </c>
    </row>
    <row r="44" spans="1:19" s="1" customFormat="1" ht="22.5">
      <c r="A44" s="18">
        <v>2017</v>
      </c>
      <c r="B44" s="1" t="s">
        <v>0</v>
      </c>
      <c r="E44" s="14">
        <v>116.4</v>
      </c>
      <c r="F44" s="14">
        <v>261.8</v>
      </c>
      <c r="G44" s="14">
        <v>123.7</v>
      </c>
      <c r="H44" s="14">
        <v>161.4</v>
      </c>
      <c r="I44" s="14">
        <v>127</v>
      </c>
      <c r="J44" s="14">
        <v>105.2</v>
      </c>
      <c r="K44" s="14">
        <v>94.7</v>
      </c>
      <c r="L44" s="14">
        <v>152.5</v>
      </c>
      <c r="M44" s="14">
        <v>101.2</v>
      </c>
      <c r="N44" s="14">
        <v>98.5</v>
      </c>
      <c r="O44" s="14">
        <v>127.9</v>
      </c>
      <c r="P44" s="14">
        <v>93.7</v>
      </c>
      <c r="Q44" s="14">
        <v>130.4</v>
      </c>
      <c r="R44" s="14">
        <v>1.1</v>
      </c>
      <c r="S44" s="14">
        <v>6</v>
      </c>
    </row>
    <row r="45" spans="1:19" s="1" customFormat="1" ht="22.5">
      <c r="A45" s="18"/>
      <c r="B45" s="1" t="s">
        <v>32</v>
      </c>
      <c r="E45" s="14">
        <v>116.9</v>
      </c>
      <c r="F45" s="14">
        <v>270.4</v>
      </c>
      <c r="G45" s="14">
        <v>123.9</v>
      </c>
      <c r="H45" s="14">
        <v>162.5</v>
      </c>
      <c r="I45" s="14">
        <v>128.6</v>
      </c>
      <c r="J45" s="14">
        <v>107.8</v>
      </c>
      <c r="K45" s="14">
        <v>94.7</v>
      </c>
      <c r="L45" s="14">
        <v>153.9</v>
      </c>
      <c r="M45" s="14">
        <v>100.9</v>
      </c>
      <c r="N45" s="14">
        <v>98.5</v>
      </c>
      <c r="O45" s="14">
        <v>129.9</v>
      </c>
      <c r="P45" s="14">
        <v>95</v>
      </c>
      <c r="Q45" s="14">
        <v>132</v>
      </c>
      <c r="R45" s="14">
        <v>1.2</v>
      </c>
      <c r="S45" s="14">
        <v>5.8</v>
      </c>
    </row>
    <row r="46" spans="1:19" s="1" customFormat="1" ht="22.5">
      <c r="A46" s="18"/>
      <c r="B46" s="1" t="s">
        <v>2</v>
      </c>
      <c r="E46" s="14">
        <v>118.6</v>
      </c>
      <c r="F46" s="14">
        <v>272.2</v>
      </c>
      <c r="G46" s="14">
        <v>125.4</v>
      </c>
      <c r="H46" s="14">
        <v>165.6</v>
      </c>
      <c r="I46" s="14">
        <v>129.4</v>
      </c>
      <c r="J46" s="14">
        <v>107.8</v>
      </c>
      <c r="K46" s="14">
        <v>94.7</v>
      </c>
      <c r="L46" s="14">
        <v>155.9</v>
      </c>
      <c r="M46" s="14">
        <v>102.2</v>
      </c>
      <c r="N46" s="14">
        <v>98.5</v>
      </c>
      <c r="O46" s="14">
        <v>130.7</v>
      </c>
      <c r="P46" s="14">
        <v>95.8</v>
      </c>
      <c r="Q46" s="14">
        <v>133.3</v>
      </c>
      <c r="R46" s="14">
        <v>1</v>
      </c>
      <c r="S46" s="14">
        <v>5.1</v>
      </c>
    </row>
    <row r="47" spans="1:19" s="1" customFormat="1" ht="22.5">
      <c r="A47" s="18"/>
      <c r="B47" s="1" t="s">
        <v>3</v>
      </c>
      <c r="E47" s="14">
        <v>116.6</v>
      </c>
      <c r="F47" s="14">
        <v>285.1</v>
      </c>
      <c r="G47" s="14">
        <v>128.1</v>
      </c>
      <c r="H47" s="14">
        <v>167.2</v>
      </c>
      <c r="I47" s="14">
        <v>135</v>
      </c>
      <c r="J47" s="14">
        <v>110.7</v>
      </c>
      <c r="K47" s="14">
        <v>94.7</v>
      </c>
      <c r="L47" s="14">
        <v>167.9</v>
      </c>
      <c r="M47" s="14">
        <v>107.4</v>
      </c>
      <c r="N47" s="14">
        <v>98.5</v>
      </c>
      <c r="O47" s="14">
        <v>129.9</v>
      </c>
      <c r="P47" s="14">
        <v>95.9</v>
      </c>
      <c r="Q47" s="14">
        <v>135.1</v>
      </c>
      <c r="R47" s="14">
        <v>1.3</v>
      </c>
      <c r="S47" s="14">
        <v>4.7</v>
      </c>
    </row>
    <row r="48" spans="1:19" s="1" customFormat="1" ht="22.5">
      <c r="A48" s="18">
        <v>2018</v>
      </c>
      <c r="B48" s="1" t="s">
        <v>34</v>
      </c>
      <c r="E48" s="14">
        <v>116.8</v>
      </c>
      <c r="F48" s="14">
        <v>279.9</v>
      </c>
      <c r="G48" s="14">
        <v>131.8</v>
      </c>
      <c r="H48" s="14">
        <v>169.9</v>
      </c>
      <c r="I48" s="14">
        <v>138</v>
      </c>
      <c r="J48" s="14">
        <v>113.4</v>
      </c>
      <c r="K48" s="14">
        <v>97.4</v>
      </c>
      <c r="L48" s="14">
        <v>174.7</v>
      </c>
      <c r="M48" s="14">
        <v>108.6</v>
      </c>
      <c r="N48" s="14">
        <v>100.9</v>
      </c>
      <c r="O48" s="14">
        <v>134.3</v>
      </c>
      <c r="P48" s="14">
        <v>96.3</v>
      </c>
      <c r="Q48" s="14">
        <v>136.4</v>
      </c>
      <c r="R48" s="14">
        <v>1</v>
      </c>
      <c r="S48" s="14">
        <v>4.5</v>
      </c>
    </row>
    <row r="49" spans="1:19" s="1" customFormat="1" ht="22.5">
      <c r="A49" s="18"/>
      <c r="B49" s="1" t="s">
        <v>6</v>
      </c>
      <c r="C49" s="1" t="s">
        <v>5</v>
      </c>
      <c r="E49" s="14">
        <v>117.4</v>
      </c>
      <c r="F49" s="14">
        <v>282.1</v>
      </c>
      <c r="G49" s="14">
        <v>135.8</v>
      </c>
      <c r="H49" s="14">
        <v>172.9</v>
      </c>
      <c r="I49" s="14">
        <v>139</v>
      </c>
      <c r="J49" s="14">
        <v>115.7</v>
      </c>
      <c r="K49" s="14">
        <v>101</v>
      </c>
      <c r="L49" s="14">
        <v>178.2</v>
      </c>
      <c r="M49" s="14">
        <v>109.7</v>
      </c>
      <c r="N49" s="14">
        <v>100.9</v>
      </c>
      <c r="O49" s="14">
        <v>138.3</v>
      </c>
      <c r="P49" s="14">
        <v>98.1</v>
      </c>
      <c r="Q49" s="14">
        <v>138.1</v>
      </c>
      <c r="R49" s="14">
        <v>1.3</v>
      </c>
      <c r="S49" s="14">
        <v>4.5</v>
      </c>
    </row>
    <row r="50" spans="1:20" s="1" customFormat="1" ht="22.5">
      <c r="A50" s="20"/>
      <c r="B50" s="21" t="s">
        <v>35</v>
      </c>
      <c r="C50" s="21" t="s">
        <v>5</v>
      </c>
      <c r="D50" s="21" t="s">
        <v>36</v>
      </c>
      <c r="E50" s="17">
        <v>118.3</v>
      </c>
      <c r="F50" s="17">
        <v>283.8</v>
      </c>
      <c r="G50" s="17">
        <v>137.3</v>
      </c>
      <c r="H50" s="17">
        <v>178.8</v>
      </c>
      <c r="I50" s="17">
        <v>140</v>
      </c>
      <c r="J50" s="17">
        <v>116.5</v>
      </c>
      <c r="K50" s="17">
        <v>101.1</v>
      </c>
      <c r="L50" s="17">
        <v>181.9</v>
      </c>
      <c r="M50" s="17">
        <v>110.8</v>
      </c>
      <c r="N50" s="17">
        <v>100.9</v>
      </c>
      <c r="O50" s="17">
        <v>1393</v>
      </c>
      <c r="P50" s="17">
        <v>98.7</v>
      </c>
      <c r="Q50" s="17">
        <v>139.7</v>
      </c>
      <c r="R50" s="17">
        <v>1.1</v>
      </c>
      <c r="S50" s="17">
        <v>4.8</v>
      </c>
      <c r="T50" s="21"/>
    </row>
    <row r="51" spans="1:19" s="8" customFormat="1" ht="22.5">
      <c r="A51" s="27" t="s">
        <v>7</v>
      </c>
      <c r="B51" s="27"/>
      <c r="C51" s="27"/>
      <c r="D51" s="2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</row>
    <row r="52" spans="1:18" ht="9.75" customHeight="1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3"/>
    </row>
    <row r="53" spans="1:20" ht="99" customHeight="1">
      <c r="A53" s="28" t="s">
        <v>25</v>
      </c>
      <c r="B53" s="37" t="s">
        <v>33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ht="22.5">
      <c r="A54" s="3" t="s">
        <v>26</v>
      </c>
      <c r="B54" s="37" t="s">
        <v>27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22.5">
      <c r="A55" s="3" t="s">
        <v>28</v>
      </c>
      <c r="B55" s="37" t="s">
        <v>29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18" ht="22.5">
      <c r="A56" s="29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R56" s="3"/>
    </row>
    <row r="57" spans="1:18" ht="22.5">
      <c r="A57" s="29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R57" s="3"/>
    </row>
    <row r="58" spans="3:19" ht="23.25" customHeight="1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3:19" ht="23.25" customHeight="1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8" ht="22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R60" s="3"/>
    </row>
    <row r="61" spans="2:18" ht="22.5"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R61" s="3"/>
    </row>
    <row r="62" spans="1:18" ht="22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R62" s="3"/>
    </row>
    <row r="63" spans="1:18" ht="22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R63" s="3"/>
    </row>
    <row r="64" spans="1:18" ht="22.5">
      <c r="A64" s="4"/>
      <c r="B64" s="22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R64" s="3"/>
    </row>
    <row r="65" spans="1:18" ht="22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R65" s="3"/>
    </row>
    <row r="66" spans="1:18" ht="22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R66" s="3"/>
    </row>
    <row r="67" spans="2:18" ht="22.5"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R67" s="3"/>
    </row>
    <row r="68" spans="1:18" ht="22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R68" s="3"/>
    </row>
    <row r="69" spans="1:18" ht="22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R69" s="3"/>
    </row>
    <row r="70" spans="1:18" ht="22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R70" s="3"/>
    </row>
    <row r="71" spans="1:18" ht="22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R71" s="3"/>
    </row>
    <row r="72" ht="22.5">
      <c r="R72" s="3"/>
    </row>
    <row r="73" ht="22.5">
      <c r="R73" s="3"/>
    </row>
    <row r="74" ht="22.5">
      <c r="R74" s="3"/>
    </row>
    <row r="75" ht="22.5">
      <c r="R75" s="3"/>
    </row>
    <row r="76" ht="22.5">
      <c r="R76" s="3"/>
    </row>
    <row r="77" ht="22.5">
      <c r="R77" s="3"/>
    </row>
    <row r="78" ht="22.5">
      <c r="R78" s="3"/>
    </row>
    <row r="79" ht="22.5">
      <c r="R79" s="3"/>
    </row>
    <row r="80" ht="22.5">
      <c r="R80" s="3"/>
    </row>
    <row r="81" ht="22.5">
      <c r="R81" s="3"/>
    </row>
    <row r="82" ht="22.5">
      <c r="R82" s="3"/>
    </row>
    <row r="83" ht="22.5">
      <c r="R83" s="3"/>
    </row>
    <row r="84" ht="22.5">
      <c r="R84" s="3"/>
    </row>
    <row r="85" ht="22.5">
      <c r="R85" s="3"/>
    </row>
    <row r="86" ht="22.5">
      <c r="R86" s="3"/>
    </row>
    <row r="87" ht="22.5">
      <c r="R87" s="3"/>
    </row>
    <row r="88" ht="22.5">
      <c r="R88" s="3"/>
    </row>
    <row r="89" ht="22.5">
      <c r="R89" s="3"/>
    </row>
    <row r="90" ht="22.5">
      <c r="R90" s="3"/>
    </row>
    <row r="91" ht="22.5">
      <c r="R91" s="3"/>
    </row>
    <row r="92" ht="22.5">
      <c r="R92" s="3"/>
    </row>
    <row r="93" ht="22.5">
      <c r="R93" s="3"/>
    </row>
    <row r="94" ht="22.5">
      <c r="R94" s="3"/>
    </row>
    <row r="95" ht="22.5">
      <c r="R95" s="3"/>
    </row>
    <row r="96" ht="22.5">
      <c r="R96" s="3"/>
    </row>
    <row r="97" ht="22.5">
      <c r="R97" s="3"/>
    </row>
    <row r="98" ht="22.5">
      <c r="R98" s="3"/>
    </row>
    <row r="99" ht="22.5">
      <c r="R99" s="3"/>
    </row>
    <row r="100" ht="22.5">
      <c r="R100" s="3"/>
    </row>
    <row r="101" ht="22.5">
      <c r="R101" s="3"/>
    </row>
    <row r="102" ht="22.5">
      <c r="R102" s="3"/>
    </row>
    <row r="103" ht="22.5">
      <c r="R103" s="3"/>
    </row>
    <row r="104" ht="22.5">
      <c r="R104" s="3"/>
    </row>
    <row r="105" ht="22.5">
      <c r="R105" s="3"/>
    </row>
    <row r="106" ht="22.5">
      <c r="R106" s="3"/>
    </row>
    <row r="107" ht="22.5">
      <c r="R107" s="3"/>
    </row>
    <row r="108" ht="22.5">
      <c r="R108" s="3"/>
    </row>
    <row r="109" ht="22.5">
      <c r="R109" s="3"/>
    </row>
    <row r="110" ht="22.5">
      <c r="R110" s="3"/>
    </row>
    <row r="111" ht="22.5">
      <c r="R111" s="3"/>
    </row>
    <row r="112" ht="22.5">
      <c r="R112" s="3"/>
    </row>
    <row r="113" ht="22.5">
      <c r="R113" s="3"/>
    </row>
    <row r="114" ht="22.5">
      <c r="R114" s="3"/>
    </row>
    <row r="115" ht="22.5">
      <c r="R115" s="3"/>
    </row>
    <row r="116" ht="22.5">
      <c r="R116" s="3"/>
    </row>
    <row r="117" ht="22.5">
      <c r="R117" s="3"/>
    </row>
    <row r="118" ht="22.5">
      <c r="R118" s="3"/>
    </row>
    <row r="119" ht="22.5">
      <c r="R119" s="3"/>
    </row>
    <row r="120" ht="22.5">
      <c r="R120" s="3"/>
    </row>
    <row r="121" ht="22.5">
      <c r="R121" s="3"/>
    </row>
    <row r="122" ht="22.5">
      <c r="R122" s="3"/>
    </row>
    <row r="123" ht="22.5">
      <c r="R123" s="3"/>
    </row>
    <row r="124" ht="22.5">
      <c r="R124" s="3"/>
    </row>
    <row r="125" ht="22.5">
      <c r="R125" s="3"/>
    </row>
    <row r="126" ht="22.5">
      <c r="R126" s="3"/>
    </row>
  </sheetData>
  <sheetProtection/>
  <mergeCells count="15">
    <mergeCell ref="A6:D6"/>
    <mergeCell ref="A7:D7"/>
    <mergeCell ref="A8:D8"/>
    <mergeCell ref="A10:D10"/>
    <mergeCell ref="A13:D13"/>
    <mergeCell ref="A2:S2"/>
    <mergeCell ref="A3:S3"/>
    <mergeCell ref="A9:D9"/>
    <mergeCell ref="A5:D5"/>
    <mergeCell ref="A12:D12"/>
    <mergeCell ref="B55:T55"/>
    <mergeCell ref="A11:D11"/>
    <mergeCell ref="A14:D14"/>
    <mergeCell ref="B53:T53"/>
    <mergeCell ref="B54:T54"/>
  </mergeCells>
  <printOptions horizontalCentered="1"/>
  <pageMargins left="0.7086614173228347" right="0.7480314960629921" top="0" bottom="0" header="0.1968503937007874" footer="0.11811023622047245"/>
  <pageSetup fitToHeight="1" fitToWidth="1" horizontalDpi="600" verticalDpi="600" orientation="landscape" paperSize="9" scale="33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Williamina Hubert</cp:lastModifiedBy>
  <cp:lastPrinted>2015-05-10T23:48:59Z</cp:lastPrinted>
  <dcterms:created xsi:type="dcterms:W3CDTF">2000-05-03T07:19:59Z</dcterms:created>
  <dcterms:modified xsi:type="dcterms:W3CDTF">2019-03-01T02:57:53Z</dcterms:modified>
  <cp:category/>
  <cp:version/>
  <cp:contentType/>
  <cp:contentStatus/>
</cp:coreProperties>
</file>