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65476" windowWidth="9990" windowHeight="9435" tabRatio="604" activeTab="0"/>
  </bookViews>
  <sheets>
    <sheet name="QEB 8-17" sheetId="1" r:id="rId1"/>
  </sheets>
  <definedNames>
    <definedName name="_xlnm.Print_Area" localSheetId="0">'QEB 8-17'!$A$1:$BN$45</definedName>
  </definedNames>
  <calcPr fullCalcOnLoad="1"/>
</workbook>
</file>

<file path=xl/sharedStrings.xml><?xml version="1.0" encoding="utf-8"?>
<sst xmlns="http://schemas.openxmlformats.org/spreadsheetml/2006/main" count="180" uniqueCount="57">
  <si>
    <t>Australia</t>
  </si>
  <si>
    <t>Belgium</t>
  </si>
  <si>
    <t>Canada</t>
  </si>
  <si>
    <t>China</t>
  </si>
  <si>
    <t>Fiji</t>
  </si>
  <si>
    <t>Finland</t>
  </si>
  <si>
    <t>France</t>
  </si>
  <si>
    <t>Germany</t>
  </si>
  <si>
    <t>Hong Kong</t>
  </si>
  <si>
    <t>Indonesia</t>
  </si>
  <si>
    <t>Italy</t>
  </si>
  <si>
    <t>Japan</t>
  </si>
  <si>
    <t>Malaysia</t>
  </si>
  <si>
    <t>Netherlands</t>
  </si>
  <si>
    <t>New Zealand</t>
  </si>
  <si>
    <t>Philippines</t>
  </si>
  <si>
    <t>Portugal</t>
  </si>
  <si>
    <t>Singapore</t>
  </si>
  <si>
    <t>Spain</t>
  </si>
  <si>
    <t>Solomon Islands</t>
  </si>
  <si>
    <t>South Korea</t>
  </si>
  <si>
    <t>Switzerland</t>
  </si>
  <si>
    <t>Taiwan</t>
  </si>
  <si>
    <t>United States</t>
  </si>
  <si>
    <t>Vietnam</t>
  </si>
  <si>
    <t>Vanuatu</t>
  </si>
  <si>
    <t>South Africa</t>
  </si>
  <si>
    <t>All Others</t>
  </si>
  <si>
    <t>Total</t>
  </si>
  <si>
    <t>Country</t>
  </si>
  <si>
    <t>K' m</t>
  </si>
  <si>
    <t xml:space="preserve">Sep Qtr </t>
  </si>
  <si>
    <t xml:space="preserve">Dec Qtr </t>
  </si>
  <si>
    <t>Russian Federation</t>
  </si>
  <si>
    <t xml:space="preserve">Jun Qtr </t>
  </si>
  <si>
    <t>K"m</t>
  </si>
  <si>
    <t xml:space="preserve">Mar Qtr </t>
  </si>
  <si>
    <t>K'm</t>
  </si>
  <si>
    <t>Jun Qtr</t>
  </si>
  <si>
    <t>(p)</t>
  </si>
  <si>
    <t>TABLE 8.17.B DIRECTION OF TRADE - ORIGIN OF IMPORTS (a) (b)</t>
  </si>
  <si>
    <t>Dec Qtr</t>
  </si>
  <si>
    <t>(b)     Refer to "For the Record Note" June Quarter 2003 QEB, pages 36-38 for explanation on direction of trade between 1991 - 2001 for imports .</t>
  </si>
  <si>
    <t>Mar Q</t>
  </si>
  <si>
    <t>Jun Q</t>
  </si>
  <si>
    <t xml:space="preserve">Sep Q </t>
  </si>
  <si>
    <t>(K'million)</t>
  </si>
  <si>
    <t xml:space="preserve">Mar Qtr  </t>
  </si>
  <si>
    <t>(a)     Refer to footnote (a) in Table 8.6.</t>
  </si>
  <si>
    <t>r</t>
  </si>
  <si>
    <t>(p)     Preliminary</t>
  </si>
  <si>
    <t>Dec Q</t>
  </si>
  <si>
    <t>Sep Q</t>
  </si>
  <si>
    <t>(c)     The consistent increase in the import values for the June to December quarters of 2017 was attributed to increased imports in the wholesale and retail sectors. e</t>
  </si>
  <si>
    <t xml:space="preserve">Great Britain ( c ) </t>
  </si>
  <si>
    <t xml:space="preserve">Jun Q </t>
  </si>
  <si>
    <t>Sep Q (p)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</si>
</sst>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"/>
    <numFmt numFmtId="175" formatCode="0.0000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_-;_-@_-"/>
    <numFmt numFmtId="182" formatCode="#,##0.0;\-#,##0.0"/>
    <numFmt numFmtId="183" formatCode="_(* #,##0.0_);_(* \(#,##0.0\);_(* &quot;-&quot;?_);_(@_)"/>
    <numFmt numFmtId="184" formatCode="0.000000"/>
    <numFmt numFmtId="185" formatCode="0.0000000"/>
    <numFmt numFmtId="186" formatCode="0.00000000"/>
    <numFmt numFmtId="187" formatCode="0.00000"/>
    <numFmt numFmtId="188" formatCode="_(* #,##0.0_);_(* \(#,##0.0\);_(* &quot;-&quot;??_);_(@_)"/>
    <numFmt numFmtId="189" formatCode="#,##0.0000"/>
    <numFmt numFmtId="190" formatCode="\ \ 0.0"/>
    <numFmt numFmtId="191" formatCode="#,##0.0_ ;\-#,##0.0\ "/>
    <numFmt numFmtId="192" formatCode="_(* #,##0_);_(* \(#,##0\);_(* &quot;-&quot;??_);_(@_)"/>
    <numFmt numFmtId="193" formatCode="0_);\(0\)"/>
    <numFmt numFmtId="194" formatCode="0_ ;\-0\ "/>
    <numFmt numFmtId="195" formatCode="0.00_ ;[Red]\-0.00\ "/>
    <numFmt numFmtId="196" formatCode="0.0_ ;[Red]\-0.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0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b/>
      <u val="single"/>
      <sz val="9.5"/>
      <name val="Arial"/>
      <family val="2"/>
    </font>
    <font>
      <sz val="9.5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174" fontId="7" fillId="33" borderId="15" xfId="0" applyNumberFormat="1" applyFont="1" applyFill="1" applyBorder="1" applyAlignment="1">
      <alignment vertical="center"/>
    </xf>
    <xf numFmtId="174" fontId="7" fillId="33" borderId="16" xfId="0" applyNumberFormat="1" applyFont="1" applyFill="1" applyBorder="1" applyAlignment="1">
      <alignment vertical="center"/>
    </xf>
    <xf numFmtId="174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/>
    </xf>
    <xf numFmtId="0" fontId="7" fillId="33" borderId="15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74" fontId="7" fillId="33" borderId="13" xfId="0" applyNumberFormat="1" applyFont="1" applyFill="1" applyBorder="1" applyAlignment="1">
      <alignment/>
    </xf>
    <xf numFmtId="174" fontId="7" fillId="33" borderId="14" xfId="0" applyNumberFormat="1" applyFont="1" applyFill="1" applyBorder="1" applyAlignment="1">
      <alignment/>
    </xf>
    <xf numFmtId="174" fontId="7" fillId="33" borderId="13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72" fontId="9" fillId="0" borderId="14" xfId="62" applyNumberFormat="1" applyFont="1" applyFill="1" applyBorder="1" applyAlignment="1">
      <alignment horizontal="center" vertical="center"/>
      <protection/>
    </xf>
    <xf numFmtId="172" fontId="9" fillId="0" borderId="0" xfId="62" applyNumberFormat="1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/>
    </xf>
    <xf numFmtId="174" fontId="8" fillId="33" borderId="0" xfId="0" applyNumberFormat="1" applyFont="1" applyFill="1" applyBorder="1" applyAlignment="1" applyProtection="1">
      <alignment/>
      <protection locked="0"/>
    </xf>
    <xf numFmtId="174" fontId="8" fillId="33" borderId="0" xfId="0" applyNumberFormat="1" applyFont="1" applyFill="1" applyBorder="1" applyAlignment="1">
      <alignment/>
    </xf>
    <xf numFmtId="174" fontId="8" fillId="33" borderId="0" xfId="0" applyNumberFormat="1" applyFont="1" applyFill="1" applyAlignment="1">
      <alignment/>
    </xf>
    <xf numFmtId="174" fontId="8" fillId="33" borderId="19" xfId="0" applyNumberFormat="1" applyFont="1" applyFill="1" applyBorder="1" applyAlignment="1">
      <alignment/>
    </xf>
    <xf numFmtId="174" fontId="8" fillId="33" borderId="0" xfId="0" applyNumberFormat="1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172" fontId="8" fillId="33" borderId="0" xfId="0" applyNumberFormat="1" applyFont="1" applyFill="1" applyAlignment="1">
      <alignment/>
    </xf>
    <xf numFmtId="174" fontId="8" fillId="33" borderId="0" xfId="0" applyNumberFormat="1" applyFont="1" applyFill="1" applyAlignment="1" applyProtection="1">
      <alignment/>
      <protection locked="0"/>
    </xf>
    <xf numFmtId="174" fontId="8" fillId="33" borderId="0" xfId="0" applyNumberFormat="1" applyFont="1" applyFill="1" applyBorder="1" applyAlignment="1">
      <alignment horizontal="right"/>
    </xf>
    <xf numFmtId="174" fontId="8" fillId="33" borderId="0" xfId="0" applyNumberFormat="1" applyFont="1" applyFill="1" applyAlignment="1">
      <alignment horizontal="right"/>
    </xf>
    <xf numFmtId="174" fontId="8" fillId="33" borderId="0" xfId="65" applyNumberFormat="1" applyFont="1" applyFill="1" applyAlignment="1">
      <alignment horizontal="right"/>
    </xf>
    <xf numFmtId="172" fontId="8" fillId="33" borderId="0" xfId="0" applyNumberFormat="1" applyFont="1" applyFill="1" applyAlignment="1" applyProtection="1">
      <alignment/>
      <protection locked="0"/>
    </xf>
    <xf numFmtId="174" fontId="8" fillId="33" borderId="18" xfId="0" applyNumberFormat="1" applyFont="1" applyFill="1" applyBorder="1" applyAlignment="1">
      <alignment horizontal="right"/>
    </xf>
    <xf numFmtId="174" fontId="7" fillId="33" borderId="12" xfId="0" applyNumberFormat="1" applyFont="1" applyFill="1" applyBorder="1" applyAlignment="1">
      <alignment/>
    </xf>
    <xf numFmtId="43" fontId="7" fillId="33" borderId="12" xfId="42" applyFont="1" applyFill="1" applyBorder="1" applyAlignment="1">
      <alignment/>
    </xf>
    <xf numFmtId="174" fontId="7" fillId="33" borderId="12" xfId="42" applyNumberFormat="1" applyFont="1" applyFill="1" applyBorder="1" applyAlignment="1">
      <alignment horizontal="right"/>
    </xf>
    <xf numFmtId="174" fontId="7" fillId="33" borderId="12" xfId="0" applyNumberFormat="1" applyFont="1" applyFill="1" applyBorder="1" applyAlignment="1">
      <alignment horizontal="right"/>
    </xf>
    <xf numFmtId="174" fontId="8" fillId="33" borderId="12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 applyProtection="1">
      <alignment/>
      <protection locked="0"/>
    </xf>
    <xf numFmtId="177" fontId="10" fillId="33" borderId="0" xfId="42" applyNumberFormat="1" applyFont="1" applyFill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174" fontId="8" fillId="33" borderId="18" xfId="0" applyNumberFormat="1" applyFont="1" applyFill="1" applyBorder="1" applyAlignment="1">
      <alignment/>
    </xf>
    <xf numFmtId="0" fontId="8" fillId="0" borderId="0" xfId="62" applyFont="1" applyFill="1" applyAlignment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33" borderId="15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74" fontId="7" fillId="33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4" fontId="7" fillId="33" borderId="20" xfId="0" applyNumberFormat="1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te" xfId="63"/>
    <cellStyle name="Output" xfId="64"/>
    <cellStyle name="Percent" xfId="65"/>
    <cellStyle name="Percent 2" xfId="66"/>
    <cellStyle name="Percent 3" xfId="67"/>
    <cellStyle name="Percent 3 2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7"/>
  <sheetViews>
    <sheetView tabSelected="1" view="pageBreakPreview" zoomScaleSheetLayoutView="100" zoomScalePageLayoutView="0" workbookViewId="0" topLeftCell="A1">
      <selection activeCell="BF39" sqref="BF39"/>
    </sheetView>
  </sheetViews>
  <sheetFormatPr defaultColWidth="9.140625" defaultRowHeight="12.75"/>
  <cols>
    <col min="1" max="1" width="17.421875" style="1" customWidth="1"/>
    <col min="2" max="2" width="11.28125" style="1" hidden="1" customWidth="1"/>
    <col min="3" max="3" width="11.7109375" style="1" hidden="1" customWidth="1"/>
    <col min="4" max="5" width="9.7109375" style="1" hidden="1" customWidth="1"/>
    <col min="6" max="6" width="7.140625" style="1" hidden="1" customWidth="1"/>
    <col min="7" max="7" width="8.7109375" style="11" hidden="1" customWidth="1"/>
    <col min="8" max="8" width="8.28125" style="1" hidden="1" customWidth="1"/>
    <col min="9" max="9" width="6.57421875" style="1" hidden="1" customWidth="1"/>
    <col min="10" max="10" width="10.28125" style="1" hidden="1" customWidth="1"/>
    <col min="11" max="11" width="9.140625" style="1" hidden="1" customWidth="1"/>
    <col min="12" max="12" width="9.00390625" style="1" hidden="1" customWidth="1"/>
    <col min="13" max="13" width="8.7109375" style="1" customWidth="1"/>
    <col min="14" max="14" width="9.140625" style="1" customWidth="1"/>
    <col min="15" max="16" width="8.140625" style="1" customWidth="1"/>
    <col min="17" max="18" width="9.140625" style="1" hidden="1" customWidth="1"/>
    <col min="19" max="19" width="9.140625" style="4" hidden="1" customWidth="1"/>
    <col min="20" max="20" width="9.140625" style="1" hidden="1" customWidth="1"/>
    <col min="21" max="21" width="10.140625" style="4" hidden="1" customWidth="1"/>
    <col min="22" max="22" width="9.57421875" style="4" hidden="1" customWidth="1"/>
    <col min="23" max="23" width="9.00390625" style="1" hidden="1" customWidth="1"/>
    <col min="24" max="29" width="9.140625" style="1" hidden="1" customWidth="1"/>
    <col min="30" max="30" width="9.140625" style="3" hidden="1" customWidth="1"/>
    <col min="31" max="34" width="9.140625" style="1" hidden="1" customWidth="1"/>
    <col min="35" max="35" width="8.57421875" style="1" hidden="1" customWidth="1"/>
    <col min="36" max="36" width="8.8515625" style="1" hidden="1" customWidth="1"/>
    <col min="37" max="40" width="9.140625" style="1" hidden="1" customWidth="1"/>
    <col min="41" max="42" width="8.00390625" style="7" hidden="1" customWidth="1"/>
    <col min="43" max="43" width="8.421875" style="7" hidden="1" customWidth="1"/>
    <col min="44" max="44" width="8.140625" style="7" hidden="1" customWidth="1"/>
    <col min="45" max="45" width="8.421875" style="7" customWidth="1"/>
    <col min="46" max="46" width="9.140625" style="7" customWidth="1"/>
    <col min="47" max="47" width="8.28125" style="7" customWidth="1"/>
    <col min="48" max="49" width="8.57421875" style="7" customWidth="1"/>
    <col min="50" max="50" width="8.140625" style="7" customWidth="1"/>
    <col min="51" max="51" width="8.28125" style="7" customWidth="1"/>
    <col min="52" max="52" width="8.140625" style="7" customWidth="1"/>
    <col min="53" max="53" width="8.00390625" style="7" customWidth="1"/>
    <col min="54" max="54" width="8.140625" style="7" customWidth="1"/>
    <col min="55" max="55" width="8.28125" style="7" customWidth="1"/>
    <col min="56" max="56" width="8.7109375" style="7" customWidth="1"/>
    <col min="57" max="57" width="7.140625" style="7" customWidth="1"/>
    <col min="58" max="58" width="7.00390625" style="7" customWidth="1"/>
    <col min="59" max="59" width="1.7109375" style="7" customWidth="1"/>
    <col min="60" max="60" width="6.28125" style="1" customWidth="1"/>
    <col min="61" max="61" width="2.00390625" style="1" customWidth="1"/>
    <col min="62" max="62" width="7.140625" style="1" customWidth="1"/>
    <col min="63" max="63" width="2.8515625" style="1" customWidth="1"/>
    <col min="64" max="65" width="6.8515625" style="1" customWidth="1"/>
    <col min="66" max="16384" width="9.140625" style="1" customWidth="1"/>
  </cols>
  <sheetData>
    <row r="1" spans="1:23" ht="27.75" customHeight="1">
      <c r="A1" s="2"/>
      <c r="B1" s="2"/>
      <c r="C1" s="2"/>
      <c r="D1" s="2"/>
      <c r="E1" s="2"/>
      <c r="F1" s="2"/>
      <c r="G1" s="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45" ht="11.25" customHeight="1">
      <c r="B2" s="9"/>
      <c r="C2" s="9"/>
      <c r="D2" s="9"/>
      <c r="E2" s="9"/>
      <c r="F2" s="2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P2" s="1"/>
      <c r="AS2" s="6" t="s">
        <v>40</v>
      </c>
    </row>
    <row r="3" spans="2:46" ht="11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"/>
      <c r="U3" s="2"/>
      <c r="V3" s="2"/>
      <c r="W3" s="2"/>
      <c r="AO3" s="1"/>
      <c r="AP3" s="1"/>
      <c r="AT3" s="1" t="s">
        <v>46</v>
      </c>
    </row>
    <row r="4" spans="1:43" ht="11.25" customHeight="1">
      <c r="A4" s="2"/>
      <c r="B4" s="2"/>
      <c r="C4" s="2"/>
      <c r="D4" s="2"/>
      <c r="E4" s="2"/>
      <c r="F4" s="2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AO4" s="1"/>
      <c r="AP4" s="1"/>
      <c r="AQ4" s="1"/>
    </row>
    <row r="5" spans="1:66" s="16" customFormat="1" ht="12.75" customHeight="1">
      <c r="A5" s="66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66">
        <v>2013</v>
      </c>
      <c r="M5" s="66">
        <v>2014</v>
      </c>
      <c r="N5" s="66">
        <v>2015</v>
      </c>
      <c r="O5" s="66">
        <v>2016</v>
      </c>
      <c r="P5" s="66">
        <v>2017</v>
      </c>
      <c r="Q5" s="68">
        <v>2007</v>
      </c>
      <c r="R5" s="69"/>
      <c r="S5" s="69"/>
      <c r="T5" s="69"/>
      <c r="U5" s="68">
        <v>2008</v>
      </c>
      <c r="V5" s="69"/>
      <c r="W5" s="69"/>
      <c r="X5" s="69"/>
      <c r="Y5" s="68">
        <v>2009</v>
      </c>
      <c r="Z5" s="69"/>
      <c r="AA5" s="69"/>
      <c r="AB5" s="69"/>
      <c r="AC5" s="68">
        <v>2010</v>
      </c>
      <c r="AD5" s="69"/>
      <c r="AE5" s="69"/>
      <c r="AF5" s="69"/>
      <c r="AG5" s="68">
        <v>2011</v>
      </c>
      <c r="AH5" s="69"/>
      <c r="AI5" s="69"/>
      <c r="AJ5" s="69"/>
      <c r="AK5" s="68">
        <v>2012</v>
      </c>
      <c r="AL5" s="69"/>
      <c r="AM5" s="69"/>
      <c r="AN5" s="69"/>
      <c r="AO5" s="70">
        <v>2013</v>
      </c>
      <c r="AP5" s="71"/>
      <c r="AQ5" s="71"/>
      <c r="AR5" s="72"/>
      <c r="AS5" s="70">
        <v>2014</v>
      </c>
      <c r="AT5" s="71"/>
      <c r="AU5" s="71"/>
      <c r="AV5" s="72"/>
      <c r="AW5" s="70">
        <v>2015</v>
      </c>
      <c r="AX5" s="71"/>
      <c r="AY5" s="71"/>
      <c r="AZ5" s="72"/>
      <c r="BA5" s="70">
        <v>2016</v>
      </c>
      <c r="BB5" s="71"/>
      <c r="BC5" s="71"/>
      <c r="BD5" s="72"/>
      <c r="BE5" s="70">
        <v>2017</v>
      </c>
      <c r="BF5" s="71"/>
      <c r="BG5" s="71"/>
      <c r="BH5" s="71"/>
      <c r="BI5" s="71"/>
      <c r="BJ5" s="71"/>
      <c r="BK5" s="72"/>
      <c r="BL5" s="70">
        <v>2018</v>
      </c>
      <c r="BM5" s="71"/>
      <c r="BN5" s="72"/>
    </row>
    <row r="6" spans="1:66" s="16" customFormat="1" ht="27" customHeight="1">
      <c r="A6" s="67"/>
      <c r="B6" s="17">
        <v>2003</v>
      </c>
      <c r="C6" s="17">
        <v>2004</v>
      </c>
      <c r="D6" s="17">
        <v>2005</v>
      </c>
      <c r="E6" s="17">
        <v>2006</v>
      </c>
      <c r="F6" s="17">
        <v>2007</v>
      </c>
      <c r="G6" s="17">
        <v>2008</v>
      </c>
      <c r="H6" s="17">
        <v>2009</v>
      </c>
      <c r="I6" s="17">
        <v>2010</v>
      </c>
      <c r="J6" s="17">
        <v>2011</v>
      </c>
      <c r="K6" s="17">
        <v>2012</v>
      </c>
      <c r="L6" s="67"/>
      <c r="M6" s="67">
        <v>2014</v>
      </c>
      <c r="N6" s="67">
        <v>2015</v>
      </c>
      <c r="O6" s="67">
        <v>2016</v>
      </c>
      <c r="P6" s="67"/>
      <c r="Q6" s="18" t="s">
        <v>36</v>
      </c>
      <c r="R6" s="19" t="s">
        <v>34</v>
      </c>
      <c r="S6" s="18" t="s">
        <v>31</v>
      </c>
      <c r="T6" s="18" t="s">
        <v>32</v>
      </c>
      <c r="U6" s="18" t="s">
        <v>36</v>
      </c>
      <c r="V6" s="19" t="s">
        <v>34</v>
      </c>
      <c r="W6" s="19" t="s">
        <v>31</v>
      </c>
      <c r="X6" s="20" t="s">
        <v>32</v>
      </c>
      <c r="Y6" s="21" t="s">
        <v>36</v>
      </c>
      <c r="Z6" s="19" t="s">
        <v>34</v>
      </c>
      <c r="AA6" s="19" t="s">
        <v>31</v>
      </c>
      <c r="AB6" s="22" t="s">
        <v>32</v>
      </c>
      <c r="AC6" s="23" t="s">
        <v>36</v>
      </c>
      <c r="AD6" s="23" t="s">
        <v>34</v>
      </c>
      <c r="AE6" s="23" t="s">
        <v>31</v>
      </c>
      <c r="AF6" s="23" t="s">
        <v>32</v>
      </c>
      <c r="AG6" s="23" t="s">
        <v>36</v>
      </c>
      <c r="AH6" s="23" t="s">
        <v>34</v>
      </c>
      <c r="AI6" s="23" t="s">
        <v>31</v>
      </c>
      <c r="AJ6" s="23" t="s">
        <v>32</v>
      </c>
      <c r="AK6" s="23" t="s">
        <v>36</v>
      </c>
      <c r="AL6" s="23" t="s">
        <v>38</v>
      </c>
      <c r="AM6" s="23" t="s">
        <v>31</v>
      </c>
      <c r="AN6" s="23" t="s">
        <v>32</v>
      </c>
      <c r="AO6" s="24" t="s">
        <v>47</v>
      </c>
      <c r="AP6" s="24" t="s">
        <v>34</v>
      </c>
      <c r="AQ6" s="24" t="s">
        <v>31</v>
      </c>
      <c r="AR6" s="24" t="s">
        <v>41</v>
      </c>
      <c r="AS6" s="24" t="s">
        <v>43</v>
      </c>
      <c r="AT6" s="24" t="s">
        <v>44</v>
      </c>
      <c r="AU6" s="24" t="s">
        <v>45</v>
      </c>
      <c r="AV6" s="24" t="s">
        <v>51</v>
      </c>
      <c r="AW6" s="24" t="s">
        <v>43</v>
      </c>
      <c r="AX6" s="24" t="s">
        <v>44</v>
      </c>
      <c r="AY6" s="24" t="s">
        <v>52</v>
      </c>
      <c r="AZ6" s="24" t="s">
        <v>51</v>
      </c>
      <c r="BA6" s="24" t="s">
        <v>43</v>
      </c>
      <c r="BB6" s="24" t="s">
        <v>44</v>
      </c>
      <c r="BC6" s="24" t="s">
        <v>52</v>
      </c>
      <c r="BD6" s="24" t="s">
        <v>51</v>
      </c>
      <c r="BE6" s="24" t="s">
        <v>43</v>
      </c>
      <c r="BF6" s="73" t="s">
        <v>44</v>
      </c>
      <c r="BG6" s="74"/>
      <c r="BH6" s="73" t="s">
        <v>52</v>
      </c>
      <c r="BI6" s="75"/>
      <c r="BJ6" s="73" t="s">
        <v>51</v>
      </c>
      <c r="BK6" s="75"/>
      <c r="BL6" s="63" t="s">
        <v>43</v>
      </c>
      <c r="BM6" s="24" t="s">
        <v>55</v>
      </c>
      <c r="BN6" s="76" t="s">
        <v>56</v>
      </c>
    </row>
    <row r="7" spans="1:63" s="16" customFormat="1" ht="12.75" customHeight="1" hidden="1">
      <c r="A7" s="25"/>
      <c r="B7" s="26" t="s">
        <v>30</v>
      </c>
      <c r="C7" s="27" t="s">
        <v>30</v>
      </c>
      <c r="D7" s="28" t="s">
        <v>30</v>
      </c>
      <c r="E7" s="29" t="s">
        <v>30</v>
      </c>
      <c r="F7" s="29" t="s">
        <v>30</v>
      </c>
      <c r="G7" s="29" t="s">
        <v>30</v>
      </c>
      <c r="H7" s="29" t="s">
        <v>30</v>
      </c>
      <c r="I7" s="29" t="s">
        <v>30</v>
      </c>
      <c r="J7" s="30" t="s">
        <v>30</v>
      </c>
      <c r="K7" s="30"/>
      <c r="L7" s="30"/>
      <c r="M7" s="30"/>
      <c r="N7" s="30"/>
      <c r="O7" s="30"/>
      <c r="P7" s="30"/>
      <c r="Q7" s="31" t="s">
        <v>35</v>
      </c>
      <c r="R7" s="15" t="s">
        <v>35</v>
      </c>
      <c r="S7" s="31" t="s">
        <v>30</v>
      </c>
      <c r="T7" s="31" t="s">
        <v>30</v>
      </c>
      <c r="U7" s="31" t="s">
        <v>30</v>
      </c>
      <c r="V7" s="15" t="s">
        <v>35</v>
      </c>
      <c r="W7" s="15" t="s">
        <v>35</v>
      </c>
      <c r="X7" s="15" t="s">
        <v>35</v>
      </c>
      <c r="Y7" s="15" t="s">
        <v>35</v>
      </c>
      <c r="Z7" s="15" t="s">
        <v>35</v>
      </c>
      <c r="AA7" s="15" t="s">
        <v>35</v>
      </c>
      <c r="AB7" s="32" t="s">
        <v>35</v>
      </c>
      <c r="AC7" s="32" t="s">
        <v>35</v>
      </c>
      <c r="AD7" s="32" t="s">
        <v>35</v>
      </c>
      <c r="AE7" s="32" t="s">
        <v>35</v>
      </c>
      <c r="AF7" s="32" t="s">
        <v>35</v>
      </c>
      <c r="AG7" s="32" t="s">
        <v>35</v>
      </c>
      <c r="AH7" s="32" t="s">
        <v>35</v>
      </c>
      <c r="AI7" s="32" t="s">
        <v>35</v>
      </c>
      <c r="AJ7" s="15" t="s">
        <v>37</v>
      </c>
      <c r="AK7" s="32" t="s">
        <v>35</v>
      </c>
      <c r="AL7" s="32" t="s">
        <v>35</v>
      </c>
      <c r="AM7" s="33" t="s">
        <v>35</v>
      </c>
      <c r="AN7" s="15" t="s">
        <v>37</v>
      </c>
      <c r="AO7" s="34" t="s">
        <v>35</v>
      </c>
      <c r="AP7" s="34" t="s">
        <v>35</v>
      </c>
      <c r="AQ7" s="34" t="s">
        <v>35</v>
      </c>
      <c r="AR7" s="34" t="s">
        <v>37</v>
      </c>
      <c r="AS7" s="35"/>
      <c r="AT7" s="36"/>
      <c r="AU7" s="35" t="s">
        <v>39</v>
      </c>
      <c r="AV7" s="37"/>
      <c r="AW7" s="37"/>
      <c r="AX7" s="37"/>
      <c r="AY7" s="37"/>
      <c r="AZ7" s="37"/>
      <c r="BA7" s="37"/>
      <c r="BB7" s="37"/>
      <c r="BC7" s="37"/>
      <c r="BD7" s="37"/>
      <c r="BE7" s="38" t="s">
        <v>39</v>
      </c>
      <c r="BF7" s="39"/>
      <c r="BG7" s="39"/>
      <c r="BH7" s="37"/>
      <c r="BI7" s="37"/>
      <c r="BJ7" s="37"/>
      <c r="BK7" s="37"/>
    </row>
    <row r="8" spans="1:63" s="16" customFormat="1" ht="11.25" customHeight="1">
      <c r="A8" s="40"/>
      <c r="B8" s="41"/>
      <c r="C8" s="42"/>
      <c r="D8" s="43"/>
      <c r="E8" s="44"/>
      <c r="F8" s="44"/>
      <c r="G8" s="44"/>
      <c r="H8" s="44"/>
      <c r="I8" s="43"/>
      <c r="J8" s="45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AB8" s="44"/>
      <c r="AO8" s="37"/>
      <c r="AP8" s="46"/>
      <c r="AQ8" s="37"/>
      <c r="AR8" s="46"/>
      <c r="AS8" s="47"/>
      <c r="AT8" s="47"/>
      <c r="AU8" s="4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1:66" s="16" customFormat="1" ht="11.25" customHeight="1">
      <c r="A9" s="41" t="s">
        <v>0</v>
      </c>
      <c r="B9" s="48">
        <v>2308.9</v>
      </c>
      <c r="C9" s="49">
        <v>2590.7</v>
      </c>
      <c r="D9" s="44">
        <v>2112.7</v>
      </c>
      <c r="E9" s="44">
        <v>2071.53</v>
      </c>
      <c r="F9" s="44">
        <v>3290.9</v>
      </c>
      <c r="G9" s="44">
        <v>3532.7</v>
      </c>
      <c r="H9" s="44">
        <v>3346.64</v>
      </c>
      <c r="I9" s="43">
        <v>3919.3</v>
      </c>
      <c r="J9" s="43">
        <v>4062.53928188</v>
      </c>
      <c r="K9" s="43">
        <v>3904</v>
      </c>
      <c r="L9" s="50">
        <v>4090.2954</v>
      </c>
      <c r="M9" s="50">
        <v>3369.8233416400003</v>
      </c>
      <c r="N9" s="50">
        <v>2718.1096124</v>
      </c>
      <c r="O9" s="50">
        <v>2828.9000000000005</v>
      </c>
      <c r="P9" s="50">
        <v>4194.5638847400005</v>
      </c>
      <c r="Q9" s="50">
        <v>673</v>
      </c>
      <c r="R9" s="50">
        <v>819.2</v>
      </c>
      <c r="S9" s="50">
        <v>788</v>
      </c>
      <c r="T9" s="50">
        <v>1010.7</v>
      </c>
      <c r="U9" s="50">
        <v>934.3</v>
      </c>
      <c r="V9" s="50">
        <v>1020.2</v>
      </c>
      <c r="W9" s="50">
        <v>841.1</v>
      </c>
      <c r="X9" s="51">
        <v>737.1</v>
      </c>
      <c r="Y9" s="51">
        <v>699.4</v>
      </c>
      <c r="Z9" s="51">
        <v>831.6</v>
      </c>
      <c r="AA9" s="51">
        <v>855.5</v>
      </c>
      <c r="AB9" s="51">
        <v>960.14</v>
      </c>
      <c r="AC9" s="51">
        <v>889</v>
      </c>
      <c r="AD9" s="51">
        <v>1045.7</v>
      </c>
      <c r="AE9" s="51">
        <v>887.1</v>
      </c>
      <c r="AF9" s="51">
        <v>1097.5</v>
      </c>
      <c r="AG9" s="51">
        <v>981.6</v>
      </c>
      <c r="AH9" s="51">
        <v>1084.1</v>
      </c>
      <c r="AI9" s="52">
        <v>946.4</v>
      </c>
      <c r="AJ9" s="51">
        <v>1004.5</v>
      </c>
      <c r="AK9" s="51">
        <v>865.1</v>
      </c>
      <c r="AL9" s="51">
        <v>907.5</v>
      </c>
      <c r="AM9" s="51">
        <v>979.9</v>
      </c>
      <c r="AN9" s="51">
        <v>1151.5</v>
      </c>
      <c r="AO9" s="51">
        <v>1055.5</v>
      </c>
      <c r="AP9" s="51">
        <v>1122.2581</v>
      </c>
      <c r="AQ9" s="51">
        <v>934.7373</v>
      </c>
      <c r="AR9" s="51">
        <v>977.8</v>
      </c>
      <c r="AS9" s="51">
        <v>778.6</v>
      </c>
      <c r="AT9" s="51">
        <v>872.9</v>
      </c>
      <c r="AU9" s="51">
        <v>915.51015033</v>
      </c>
      <c r="AV9" s="51">
        <v>802.81319131</v>
      </c>
      <c r="AW9" s="51">
        <v>695.7</v>
      </c>
      <c r="AX9" s="51">
        <v>734.9896123999999</v>
      </c>
      <c r="AY9" s="51">
        <v>693.9</v>
      </c>
      <c r="AZ9" s="51">
        <v>593.5</v>
      </c>
      <c r="BA9" s="51">
        <v>570.7</v>
      </c>
      <c r="BB9" s="51">
        <v>755.1</v>
      </c>
      <c r="BC9" s="51">
        <v>734.3</v>
      </c>
      <c r="BD9" s="51">
        <v>768.8</v>
      </c>
      <c r="BE9" s="51">
        <v>879.4</v>
      </c>
      <c r="BF9" s="51">
        <v>1093.76388474</v>
      </c>
      <c r="BG9" s="51" t="s">
        <v>49</v>
      </c>
      <c r="BH9" s="44">
        <v>1195.5</v>
      </c>
      <c r="BI9" s="44" t="s">
        <v>49</v>
      </c>
      <c r="BJ9" s="51">
        <v>1119.67262026</v>
      </c>
      <c r="BK9" s="51" t="s">
        <v>49</v>
      </c>
      <c r="BL9" s="44">
        <v>1124.47494342</v>
      </c>
      <c r="BM9" s="44">
        <v>978.04903327</v>
      </c>
      <c r="BN9" s="44">
        <v>864.05898274</v>
      </c>
    </row>
    <row r="10" spans="1:66" s="16" customFormat="1" ht="11.25" customHeight="1">
      <c r="A10" s="41" t="s">
        <v>1</v>
      </c>
      <c r="B10" s="48">
        <v>9.9</v>
      </c>
      <c r="C10" s="49">
        <v>96.9</v>
      </c>
      <c r="D10" s="44">
        <v>29.8</v>
      </c>
      <c r="E10" s="44">
        <v>1.6</v>
      </c>
      <c r="F10" s="44">
        <v>0.7</v>
      </c>
      <c r="G10" s="44">
        <v>1.4</v>
      </c>
      <c r="H10" s="44">
        <v>2.3</v>
      </c>
      <c r="I10" s="43">
        <v>12.000000000000002</v>
      </c>
      <c r="J10" s="43">
        <v>2.72742172</v>
      </c>
      <c r="K10" s="43">
        <v>3.2</v>
      </c>
      <c r="L10" s="50">
        <v>1.1739000000000002</v>
      </c>
      <c r="M10" s="50">
        <v>1.2359850000000001</v>
      </c>
      <c r="N10" s="50">
        <v>0.496373</v>
      </c>
      <c r="O10" s="50">
        <v>0.1</v>
      </c>
      <c r="P10" s="50">
        <v>1.1845553</v>
      </c>
      <c r="Q10" s="50">
        <v>0.2</v>
      </c>
      <c r="R10" s="50">
        <v>0.2</v>
      </c>
      <c r="S10" s="50">
        <v>0.2</v>
      </c>
      <c r="T10" s="50">
        <v>0.1</v>
      </c>
      <c r="U10" s="50">
        <v>0.4</v>
      </c>
      <c r="V10" s="50">
        <v>0.5</v>
      </c>
      <c r="W10" s="50">
        <v>0.4</v>
      </c>
      <c r="X10" s="51">
        <v>0.1</v>
      </c>
      <c r="Y10" s="51">
        <v>0.2</v>
      </c>
      <c r="Z10" s="51">
        <v>0</v>
      </c>
      <c r="AA10" s="51">
        <v>0.6</v>
      </c>
      <c r="AB10" s="51">
        <v>1.5</v>
      </c>
      <c r="AC10" s="51">
        <v>5.7</v>
      </c>
      <c r="AD10" s="51">
        <v>4.9</v>
      </c>
      <c r="AE10" s="51">
        <v>1.1</v>
      </c>
      <c r="AF10" s="51">
        <v>0.3</v>
      </c>
      <c r="AG10" s="51">
        <v>1.1</v>
      </c>
      <c r="AH10" s="51">
        <v>0.8</v>
      </c>
      <c r="AI10" s="52">
        <v>0.5</v>
      </c>
      <c r="AJ10" s="51">
        <v>0.32</v>
      </c>
      <c r="AK10" s="51">
        <v>1.5</v>
      </c>
      <c r="AL10" s="51">
        <v>0.2</v>
      </c>
      <c r="AM10" s="51">
        <v>0.8</v>
      </c>
      <c r="AN10" s="51">
        <v>0.7</v>
      </c>
      <c r="AO10" s="51">
        <v>0.3</v>
      </c>
      <c r="AP10" s="51">
        <v>0.0732</v>
      </c>
      <c r="AQ10" s="51">
        <v>0.7007</v>
      </c>
      <c r="AR10" s="51">
        <v>0.1</v>
      </c>
      <c r="AS10" s="51">
        <v>0.5</v>
      </c>
      <c r="AT10" s="51">
        <v>0.4</v>
      </c>
      <c r="AU10" s="51">
        <v>0.221668</v>
      </c>
      <c r="AV10" s="51">
        <v>0.114317</v>
      </c>
      <c r="AW10" s="51">
        <v>0.244434</v>
      </c>
      <c r="AX10" s="51">
        <v>0.121939</v>
      </c>
      <c r="AY10" s="51">
        <v>0</v>
      </c>
      <c r="AZ10" s="51">
        <v>0.1</v>
      </c>
      <c r="BA10" s="51">
        <v>0.1</v>
      </c>
      <c r="BB10" s="51">
        <v>0</v>
      </c>
      <c r="BC10" s="51">
        <v>0</v>
      </c>
      <c r="BD10" s="51">
        <v>0</v>
      </c>
      <c r="BE10" s="51">
        <v>0.2</v>
      </c>
      <c r="BF10" s="51">
        <v>0.3845553</v>
      </c>
      <c r="BG10" s="51"/>
      <c r="BH10" s="44">
        <v>0.1</v>
      </c>
      <c r="BI10" s="44" t="s">
        <v>49</v>
      </c>
      <c r="BJ10" s="51">
        <v>0.49827415</v>
      </c>
      <c r="BK10" s="51"/>
      <c r="BL10" s="44">
        <v>0.7020592</v>
      </c>
      <c r="BM10" s="44">
        <v>0.5209055</v>
      </c>
      <c r="BN10" s="44">
        <v>0</v>
      </c>
    </row>
    <row r="11" spans="1:66" s="16" customFormat="1" ht="11.25" customHeight="1">
      <c r="A11" s="41" t="s">
        <v>2</v>
      </c>
      <c r="B11" s="48">
        <v>14.3</v>
      </c>
      <c r="C11" s="49">
        <v>12.1</v>
      </c>
      <c r="D11" s="44">
        <v>20.7</v>
      </c>
      <c r="E11" s="44">
        <v>0.8</v>
      </c>
      <c r="F11" s="44">
        <v>8.7</v>
      </c>
      <c r="G11" s="44">
        <v>12.3</v>
      </c>
      <c r="H11" s="44">
        <v>27.7</v>
      </c>
      <c r="I11" s="43">
        <v>7.3</v>
      </c>
      <c r="J11" s="43">
        <v>4.34395359</v>
      </c>
      <c r="K11" s="43">
        <v>2.8</v>
      </c>
      <c r="L11" s="50">
        <v>17.9035</v>
      </c>
      <c r="M11" s="50">
        <v>8.080430499999999</v>
      </c>
      <c r="N11" s="50">
        <v>6.31506469</v>
      </c>
      <c r="O11" s="50">
        <v>4.7</v>
      </c>
      <c r="P11" s="50">
        <v>13.03199725</v>
      </c>
      <c r="Q11" s="50">
        <v>7.2</v>
      </c>
      <c r="R11" s="50">
        <v>0.7</v>
      </c>
      <c r="S11" s="50">
        <v>0.1</v>
      </c>
      <c r="T11" s="50">
        <v>0.7</v>
      </c>
      <c r="U11" s="50">
        <v>8.4</v>
      </c>
      <c r="V11" s="50">
        <v>2.6</v>
      </c>
      <c r="W11" s="50">
        <v>0.2</v>
      </c>
      <c r="X11" s="51">
        <v>1.1</v>
      </c>
      <c r="Y11" s="51">
        <v>0.5</v>
      </c>
      <c r="Z11" s="51">
        <v>3.7</v>
      </c>
      <c r="AA11" s="51">
        <v>17.5</v>
      </c>
      <c r="AB11" s="51">
        <v>6</v>
      </c>
      <c r="AC11" s="51">
        <v>2.3</v>
      </c>
      <c r="AD11" s="51">
        <v>2.9</v>
      </c>
      <c r="AE11" s="51">
        <v>1.9</v>
      </c>
      <c r="AF11" s="51">
        <v>0.2</v>
      </c>
      <c r="AG11" s="51">
        <v>0.4</v>
      </c>
      <c r="AH11" s="51">
        <v>2</v>
      </c>
      <c r="AI11" s="52">
        <v>1.3</v>
      </c>
      <c r="AJ11" s="51">
        <v>0.3</v>
      </c>
      <c r="AK11" s="51">
        <v>0.2</v>
      </c>
      <c r="AL11" s="51">
        <v>0.8</v>
      </c>
      <c r="AM11" s="51">
        <v>0.5</v>
      </c>
      <c r="AN11" s="51">
        <v>1.3</v>
      </c>
      <c r="AO11" s="51">
        <v>10.5</v>
      </c>
      <c r="AP11" s="51">
        <v>4.1587</v>
      </c>
      <c r="AQ11" s="51">
        <v>0.1448</v>
      </c>
      <c r="AR11" s="51">
        <v>3.1</v>
      </c>
      <c r="AS11" s="51">
        <v>1.9</v>
      </c>
      <c r="AT11" s="51">
        <v>1</v>
      </c>
      <c r="AU11" s="51">
        <v>2.392765</v>
      </c>
      <c r="AV11" s="51">
        <v>2.7876655</v>
      </c>
      <c r="AW11" s="51">
        <v>0.24817969</v>
      </c>
      <c r="AX11" s="51">
        <v>1.066885</v>
      </c>
      <c r="AY11" s="51">
        <v>2.8</v>
      </c>
      <c r="AZ11" s="51">
        <v>2.3</v>
      </c>
      <c r="BA11" s="51">
        <v>0.3</v>
      </c>
      <c r="BB11" s="51">
        <v>1.1</v>
      </c>
      <c r="BC11" s="51">
        <v>2.6</v>
      </c>
      <c r="BD11" s="51">
        <v>0.7</v>
      </c>
      <c r="BE11" s="51">
        <v>2.3</v>
      </c>
      <c r="BF11" s="51">
        <v>1.73199725</v>
      </c>
      <c r="BG11" s="51"/>
      <c r="BH11" s="44">
        <v>4.4</v>
      </c>
      <c r="BI11" s="44" t="s">
        <v>49</v>
      </c>
      <c r="BJ11" s="51">
        <v>5.50111458</v>
      </c>
      <c r="BK11" s="51" t="s">
        <v>49</v>
      </c>
      <c r="BL11" s="44">
        <v>2.73944288</v>
      </c>
      <c r="BM11" s="44">
        <v>2.2701873</v>
      </c>
      <c r="BN11" s="44">
        <v>3.76878936</v>
      </c>
    </row>
    <row r="12" spans="1:66" s="16" customFormat="1" ht="11.25" customHeight="1">
      <c r="A12" s="41" t="s">
        <v>3</v>
      </c>
      <c r="B12" s="48">
        <v>192</v>
      </c>
      <c r="C12" s="49">
        <v>150.6</v>
      </c>
      <c r="D12" s="44">
        <v>93.9</v>
      </c>
      <c r="E12" s="44">
        <v>133.1</v>
      </c>
      <c r="F12" s="44">
        <v>235.2</v>
      </c>
      <c r="G12" s="44">
        <v>294.7</v>
      </c>
      <c r="H12" s="44">
        <v>405.84</v>
      </c>
      <c r="I12" s="43">
        <v>355.4</v>
      </c>
      <c r="J12" s="43">
        <v>446.94583299</v>
      </c>
      <c r="K12" s="43">
        <v>525.8</v>
      </c>
      <c r="L12" s="50">
        <v>591.2128</v>
      </c>
      <c r="M12" s="50">
        <v>655.72277746</v>
      </c>
      <c r="N12" s="50">
        <v>501.61286027</v>
      </c>
      <c r="O12" s="50">
        <v>450.1</v>
      </c>
      <c r="P12" s="50">
        <v>645.95289761</v>
      </c>
      <c r="Q12" s="50">
        <v>48.9</v>
      </c>
      <c r="R12" s="50">
        <v>49.9</v>
      </c>
      <c r="S12" s="50">
        <v>69.7</v>
      </c>
      <c r="T12" s="50">
        <v>66.7</v>
      </c>
      <c r="U12" s="50">
        <v>68.4</v>
      </c>
      <c r="V12" s="50">
        <v>76.4</v>
      </c>
      <c r="W12" s="50">
        <v>73</v>
      </c>
      <c r="X12" s="51">
        <v>76.9</v>
      </c>
      <c r="Y12" s="51">
        <v>103.9</v>
      </c>
      <c r="Z12" s="51">
        <v>170.6</v>
      </c>
      <c r="AA12" s="51">
        <v>68.4</v>
      </c>
      <c r="AB12" s="51">
        <v>62.94</v>
      </c>
      <c r="AC12" s="51">
        <v>65.6</v>
      </c>
      <c r="AD12" s="51">
        <v>91.8</v>
      </c>
      <c r="AE12" s="51">
        <v>95.7</v>
      </c>
      <c r="AF12" s="51">
        <v>102.3</v>
      </c>
      <c r="AG12" s="51">
        <v>97.5</v>
      </c>
      <c r="AH12" s="51">
        <v>122.7</v>
      </c>
      <c r="AI12" s="52">
        <v>124.2</v>
      </c>
      <c r="AJ12" s="51">
        <v>97.9</v>
      </c>
      <c r="AK12" s="51">
        <v>121.1</v>
      </c>
      <c r="AL12" s="51">
        <v>118.9</v>
      </c>
      <c r="AM12" s="51">
        <v>128.6</v>
      </c>
      <c r="AN12" s="51">
        <v>157.2</v>
      </c>
      <c r="AO12" s="51">
        <v>136.4</v>
      </c>
      <c r="AP12" s="51">
        <v>141.1518</v>
      </c>
      <c r="AQ12" s="51">
        <v>158.861</v>
      </c>
      <c r="AR12" s="51">
        <v>154.8</v>
      </c>
      <c r="AS12" s="51">
        <v>167</v>
      </c>
      <c r="AT12" s="51">
        <v>175.2</v>
      </c>
      <c r="AU12" s="51">
        <v>163.65946017</v>
      </c>
      <c r="AV12" s="51">
        <v>149.86331729</v>
      </c>
      <c r="AW12" s="51">
        <v>154</v>
      </c>
      <c r="AX12" s="51">
        <v>104.05286027</v>
      </c>
      <c r="AY12" s="51">
        <v>113.2</v>
      </c>
      <c r="AZ12" s="51">
        <v>130.4</v>
      </c>
      <c r="BA12" s="51">
        <v>105.6</v>
      </c>
      <c r="BB12" s="51">
        <v>107.8</v>
      </c>
      <c r="BC12" s="51">
        <v>114.8</v>
      </c>
      <c r="BD12" s="51">
        <v>121.9</v>
      </c>
      <c r="BE12" s="51">
        <v>141.5</v>
      </c>
      <c r="BF12" s="51">
        <v>141.45289761</v>
      </c>
      <c r="BG12" s="51" t="s">
        <v>49</v>
      </c>
      <c r="BH12" s="44">
        <v>152.1</v>
      </c>
      <c r="BI12" s="44" t="s">
        <v>49</v>
      </c>
      <c r="BJ12" s="51">
        <v>238.87887218</v>
      </c>
      <c r="BK12" s="51" t="s">
        <v>49</v>
      </c>
      <c r="BL12" s="44">
        <v>205.55200294</v>
      </c>
      <c r="BM12" s="44">
        <v>229.23471133</v>
      </c>
      <c r="BN12" s="44">
        <v>184.74516211000002</v>
      </c>
    </row>
    <row r="13" spans="1:66" s="16" customFormat="1" ht="11.25" customHeight="1">
      <c r="A13" s="41" t="s">
        <v>4</v>
      </c>
      <c r="B13" s="48">
        <v>4</v>
      </c>
      <c r="C13" s="49">
        <v>8.9</v>
      </c>
      <c r="D13" s="44">
        <v>11.2</v>
      </c>
      <c r="E13" s="44">
        <v>5.7</v>
      </c>
      <c r="F13" s="44">
        <v>15.6</v>
      </c>
      <c r="G13" s="44">
        <v>7.8</v>
      </c>
      <c r="H13" s="44">
        <v>9.01</v>
      </c>
      <c r="I13" s="43">
        <v>15.6</v>
      </c>
      <c r="J13" s="43">
        <v>17.78529496</v>
      </c>
      <c r="K13" s="43">
        <v>17.599999999999998</v>
      </c>
      <c r="L13" s="50">
        <v>25.0754</v>
      </c>
      <c r="M13" s="50">
        <v>32.739879</v>
      </c>
      <c r="N13" s="50">
        <v>19.396385000000002</v>
      </c>
      <c r="O13" s="50">
        <v>12.399999999999999</v>
      </c>
      <c r="P13" s="50">
        <v>16.08599231</v>
      </c>
      <c r="Q13" s="50">
        <v>1.8</v>
      </c>
      <c r="R13" s="50">
        <v>1.8</v>
      </c>
      <c r="S13" s="50">
        <v>9.9</v>
      </c>
      <c r="T13" s="50">
        <v>2.1</v>
      </c>
      <c r="U13" s="50">
        <v>0.9</v>
      </c>
      <c r="V13" s="50">
        <v>2.8</v>
      </c>
      <c r="W13" s="50">
        <v>2.1</v>
      </c>
      <c r="X13" s="51">
        <v>2</v>
      </c>
      <c r="Y13" s="51">
        <v>2.1</v>
      </c>
      <c r="Z13" s="51">
        <v>1.9</v>
      </c>
      <c r="AA13" s="51">
        <v>2.5</v>
      </c>
      <c r="AB13" s="51">
        <v>2.51</v>
      </c>
      <c r="AC13" s="51">
        <v>2.6</v>
      </c>
      <c r="AD13" s="51">
        <v>3.1</v>
      </c>
      <c r="AE13" s="51">
        <v>5</v>
      </c>
      <c r="AF13" s="51">
        <v>4.9</v>
      </c>
      <c r="AG13" s="51">
        <v>5.1</v>
      </c>
      <c r="AH13" s="51">
        <v>4.5</v>
      </c>
      <c r="AI13" s="52">
        <v>5.2</v>
      </c>
      <c r="AJ13" s="51">
        <v>2.58</v>
      </c>
      <c r="AK13" s="51">
        <v>5.8</v>
      </c>
      <c r="AL13" s="51">
        <v>4.1</v>
      </c>
      <c r="AM13" s="51">
        <v>3</v>
      </c>
      <c r="AN13" s="51">
        <v>4.7</v>
      </c>
      <c r="AO13" s="51">
        <v>5.9</v>
      </c>
      <c r="AP13" s="51">
        <v>6.8898</v>
      </c>
      <c r="AQ13" s="51">
        <v>5.7856</v>
      </c>
      <c r="AR13" s="51">
        <v>6.5</v>
      </c>
      <c r="AS13" s="51">
        <v>8.3</v>
      </c>
      <c r="AT13" s="51">
        <v>10.5</v>
      </c>
      <c r="AU13" s="51">
        <v>7.077482</v>
      </c>
      <c r="AV13" s="51">
        <v>6.862397</v>
      </c>
      <c r="AW13" s="51">
        <v>4.9</v>
      </c>
      <c r="AX13" s="51">
        <v>5.816385</v>
      </c>
      <c r="AY13" s="51">
        <v>5.2</v>
      </c>
      <c r="AZ13" s="51">
        <v>3.5</v>
      </c>
      <c r="BA13" s="51">
        <v>4.1</v>
      </c>
      <c r="BB13" s="51">
        <v>2.7</v>
      </c>
      <c r="BC13" s="51">
        <v>2.8</v>
      </c>
      <c r="BD13" s="51">
        <v>2.8</v>
      </c>
      <c r="BE13" s="51">
        <v>5.2</v>
      </c>
      <c r="BF13" s="51">
        <v>3.28599231</v>
      </c>
      <c r="BG13" s="51" t="s">
        <v>49</v>
      </c>
      <c r="BH13" s="44">
        <v>3.2</v>
      </c>
      <c r="BI13" s="44" t="s">
        <v>49</v>
      </c>
      <c r="BJ13" s="51">
        <v>4.91282915</v>
      </c>
      <c r="BK13" s="51" t="s">
        <v>49</v>
      </c>
      <c r="BL13" s="44">
        <v>4.31639867</v>
      </c>
      <c r="BM13" s="44">
        <v>1.43953479</v>
      </c>
      <c r="BN13" s="44">
        <v>0</v>
      </c>
    </row>
    <row r="14" spans="1:66" s="16" customFormat="1" ht="11.25" customHeight="1">
      <c r="A14" s="41" t="s">
        <v>5</v>
      </c>
      <c r="B14" s="48">
        <v>0.6</v>
      </c>
      <c r="C14" s="49">
        <v>1.7</v>
      </c>
      <c r="D14" s="44">
        <v>1.5</v>
      </c>
      <c r="E14" s="44">
        <v>0</v>
      </c>
      <c r="F14" s="44">
        <v>0</v>
      </c>
      <c r="G14" s="44">
        <v>0</v>
      </c>
      <c r="H14" s="44">
        <v>0.01</v>
      </c>
      <c r="I14" s="43">
        <v>0</v>
      </c>
      <c r="J14" s="43">
        <v>0</v>
      </c>
      <c r="K14" s="43">
        <v>0.3</v>
      </c>
      <c r="L14" s="50">
        <v>0</v>
      </c>
      <c r="M14" s="50">
        <v>0</v>
      </c>
      <c r="N14" s="50">
        <v>0</v>
      </c>
      <c r="O14" s="50">
        <v>0.03512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0.01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2">
        <v>0</v>
      </c>
      <c r="AJ14" s="51">
        <v>0</v>
      </c>
      <c r="AK14" s="51">
        <v>0</v>
      </c>
      <c r="AL14" s="51">
        <v>0.3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0.03512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/>
      <c r="BH14" s="44">
        <v>0</v>
      </c>
      <c r="BI14" s="44"/>
      <c r="BJ14" s="51">
        <v>0</v>
      </c>
      <c r="BK14" s="51"/>
      <c r="BL14" s="44">
        <v>0.041791949999999994</v>
      </c>
      <c r="BM14" s="44">
        <v>27.59623045</v>
      </c>
      <c r="BN14" s="44">
        <v>0.48459952</v>
      </c>
    </row>
    <row r="15" spans="1:66" s="16" customFormat="1" ht="11.25" customHeight="1">
      <c r="A15" s="41" t="s">
        <v>6</v>
      </c>
      <c r="B15" s="48">
        <v>9.7</v>
      </c>
      <c r="C15" s="49">
        <v>13</v>
      </c>
      <c r="D15" s="44">
        <v>10.9</v>
      </c>
      <c r="E15" s="44">
        <v>2.7</v>
      </c>
      <c r="F15" s="44">
        <v>8.8</v>
      </c>
      <c r="G15" s="44">
        <v>1.5</v>
      </c>
      <c r="H15" s="44">
        <v>5.22</v>
      </c>
      <c r="I15" s="43">
        <v>5.2</v>
      </c>
      <c r="J15" s="43">
        <v>5.7969</v>
      </c>
      <c r="K15" s="43">
        <v>9.6</v>
      </c>
      <c r="L15" s="50">
        <v>9.0691</v>
      </c>
      <c r="M15" s="50">
        <v>8.698224</v>
      </c>
      <c r="N15" s="50">
        <v>8.588621999999999</v>
      </c>
      <c r="O15" s="50">
        <v>4.4</v>
      </c>
      <c r="P15" s="50">
        <v>17.70768629</v>
      </c>
      <c r="Q15" s="50">
        <v>1.2</v>
      </c>
      <c r="R15" s="50">
        <v>1.6</v>
      </c>
      <c r="S15" s="50">
        <v>4.2</v>
      </c>
      <c r="T15" s="50">
        <v>1.8</v>
      </c>
      <c r="U15" s="50">
        <v>0.4</v>
      </c>
      <c r="V15" s="50">
        <v>0.4</v>
      </c>
      <c r="W15" s="50">
        <v>0.6</v>
      </c>
      <c r="X15" s="51">
        <v>0.1</v>
      </c>
      <c r="Y15" s="51">
        <v>0.5</v>
      </c>
      <c r="Z15" s="51">
        <v>1.2</v>
      </c>
      <c r="AA15" s="51">
        <v>2.4</v>
      </c>
      <c r="AB15" s="51">
        <v>1.12</v>
      </c>
      <c r="AC15" s="51">
        <v>1.2</v>
      </c>
      <c r="AD15" s="51">
        <v>1.2</v>
      </c>
      <c r="AE15" s="51">
        <v>1.5</v>
      </c>
      <c r="AF15" s="51">
        <v>1.3</v>
      </c>
      <c r="AG15" s="51">
        <v>1.1</v>
      </c>
      <c r="AH15" s="51">
        <v>1.6</v>
      </c>
      <c r="AI15" s="52">
        <v>2</v>
      </c>
      <c r="AJ15" s="51">
        <v>0.99</v>
      </c>
      <c r="AK15" s="51">
        <v>3</v>
      </c>
      <c r="AL15" s="51">
        <v>1.6</v>
      </c>
      <c r="AM15" s="51">
        <v>2.2</v>
      </c>
      <c r="AN15" s="51">
        <v>2.8</v>
      </c>
      <c r="AO15" s="51">
        <v>1.8</v>
      </c>
      <c r="AP15" s="51">
        <v>1.4547</v>
      </c>
      <c r="AQ15" s="51">
        <v>2.3144</v>
      </c>
      <c r="AR15" s="51">
        <v>3.5</v>
      </c>
      <c r="AS15" s="51">
        <v>2.8</v>
      </c>
      <c r="AT15" s="51">
        <v>2.9</v>
      </c>
      <c r="AU15" s="51">
        <v>1.383941</v>
      </c>
      <c r="AV15" s="51">
        <v>1.614283</v>
      </c>
      <c r="AW15" s="51">
        <v>2.955968</v>
      </c>
      <c r="AX15" s="51">
        <v>0.822654</v>
      </c>
      <c r="AY15" s="51">
        <v>2.8</v>
      </c>
      <c r="AZ15" s="51">
        <v>2</v>
      </c>
      <c r="BA15" s="51">
        <v>1.1</v>
      </c>
      <c r="BB15" s="51">
        <v>1.8</v>
      </c>
      <c r="BC15" s="51">
        <v>0.5</v>
      </c>
      <c r="BD15" s="51">
        <v>1</v>
      </c>
      <c r="BE15" s="51">
        <v>4.9</v>
      </c>
      <c r="BF15" s="51">
        <v>6.10768629</v>
      </c>
      <c r="BG15" s="51"/>
      <c r="BH15" s="44">
        <v>6</v>
      </c>
      <c r="BI15" s="44" t="s">
        <v>49</v>
      </c>
      <c r="BJ15" s="51">
        <v>2.3239357000000003</v>
      </c>
      <c r="BK15" s="51"/>
      <c r="BL15" s="44">
        <v>2.26330374</v>
      </c>
      <c r="BM15" s="44">
        <v>0.4760893</v>
      </c>
      <c r="BN15" s="44">
        <v>0.17288736999999998</v>
      </c>
    </row>
    <row r="16" spans="1:66" s="16" customFormat="1" ht="11.25" customHeight="1">
      <c r="A16" s="41" t="s">
        <v>7</v>
      </c>
      <c r="B16" s="48">
        <v>12.6</v>
      </c>
      <c r="C16" s="49">
        <v>6.9</v>
      </c>
      <c r="D16" s="44">
        <v>33.1</v>
      </c>
      <c r="E16" s="44">
        <v>28.7</v>
      </c>
      <c r="F16" s="44">
        <v>16</v>
      </c>
      <c r="G16" s="44">
        <v>39.6</v>
      </c>
      <c r="H16" s="44">
        <v>4.26</v>
      </c>
      <c r="I16" s="43">
        <v>7.199999999999999</v>
      </c>
      <c r="J16" s="43">
        <v>3.9912308999999997</v>
      </c>
      <c r="K16" s="43">
        <v>17.4</v>
      </c>
      <c r="L16" s="50">
        <v>12.031600000000001</v>
      </c>
      <c r="M16" s="50">
        <v>9.3616603</v>
      </c>
      <c r="N16" s="50">
        <v>5.584353</v>
      </c>
      <c r="O16" s="50">
        <v>0.5</v>
      </c>
      <c r="P16" s="50">
        <v>2.29536314</v>
      </c>
      <c r="Q16" s="50">
        <v>0.9</v>
      </c>
      <c r="R16" s="50">
        <v>0.6</v>
      </c>
      <c r="S16" s="50">
        <v>2.4</v>
      </c>
      <c r="T16" s="50">
        <v>12.1</v>
      </c>
      <c r="U16" s="50">
        <v>4.9</v>
      </c>
      <c r="V16" s="50">
        <v>32</v>
      </c>
      <c r="W16" s="50">
        <v>1.5</v>
      </c>
      <c r="X16" s="51">
        <v>1.2</v>
      </c>
      <c r="Y16" s="51">
        <v>3.2</v>
      </c>
      <c r="Z16" s="51">
        <v>0.5</v>
      </c>
      <c r="AA16" s="51">
        <v>0.1</v>
      </c>
      <c r="AB16" s="51">
        <v>0.46</v>
      </c>
      <c r="AC16" s="51">
        <v>0.3</v>
      </c>
      <c r="AD16" s="51">
        <v>0.4</v>
      </c>
      <c r="AE16" s="51">
        <v>0.9</v>
      </c>
      <c r="AF16" s="51">
        <v>5.6</v>
      </c>
      <c r="AG16" s="51">
        <v>0.8</v>
      </c>
      <c r="AH16" s="51">
        <v>1.9</v>
      </c>
      <c r="AI16" s="52">
        <v>0.6</v>
      </c>
      <c r="AJ16" s="51">
        <v>0.67</v>
      </c>
      <c r="AK16" s="51">
        <v>7.6</v>
      </c>
      <c r="AL16" s="51">
        <v>1.8</v>
      </c>
      <c r="AM16" s="51">
        <v>3.9</v>
      </c>
      <c r="AN16" s="51">
        <v>4.1</v>
      </c>
      <c r="AO16" s="51">
        <v>0.9</v>
      </c>
      <c r="AP16" s="51">
        <v>0.8308</v>
      </c>
      <c r="AQ16" s="51">
        <v>0.3008</v>
      </c>
      <c r="AR16" s="51">
        <v>10</v>
      </c>
      <c r="AS16" s="51">
        <v>1</v>
      </c>
      <c r="AT16" s="51">
        <v>0.6</v>
      </c>
      <c r="AU16" s="51">
        <v>1.460188</v>
      </c>
      <c r="AV16" s="51">
        <v>6.3014722999999995</v>
      </c>
      <c r="AW16" s="51">
        <v>3.610526</v>
      </c>
      <c r="AX16" s="51">
        <v>0.843827</v>
      </c>
      <c r="AY16" s="51">
        <v>1</v>
      </c>
      <c r="AZ16" s="51">
        <v>0.1</v>
      </c>
      <c r="BA16" s="51">
        <v>0</v>
      </c>
      <c r="BB16" s="51">
        <v>0</v>
      </c>
      <c r="BC16" s="51">
        <v>0.1</v>
      </c>
      <c r="BD16" s="51">
        <v>0.4</v>
      </c>
      <c r="BE16" s="51">
        <v>0.5</v>
      </c>
      <c r="BF16" s="51">
        <v>0.39536314</v>
      </c>
      <c r="BG16" s="51"/>
      <c r="BH16" s="44">
        <v>0.7</v>
      </c>
      <c r="BI16" s="44" t="s">
        <v>49</v>
      </c>
      <c r="BJ16" s="51">
        <v>0.8416313599999999</v>
      </c>
      <c r="BK16" s="51" t="s">
        <v>49</v>
      </c>
      <c r="BL16" s="44">
        <v>1.17611249</v>
      </c>
      <c r="BM16" s="44">
        <v>2.0345058799999998</v>
      </c>
      <c r="BN16" s="44">
        <v>0.58931343</v>
      </c>
    </row>
    <row r="17" spans="1:66" s="16" customFormat="1" ht="11.25" customHeight="1">
      <c r="A17" s="41" t="s">
        <v>54</v>
      </c>
      <c r="B17" s="48">
        <v>43.5</v>
      </c>
      <c r="C17" s="49">
        <v>33.3</v>
      </c>
      <c r="D17" s="44">
        <v>20.9</v>
      </c>
      <c r="E17" s="44">
        <v>45.4</v>
      </c>
      <c r="F17" s="44">
        <v>29</v>
      </c>
      <c r="G17" s="44">
        <v>35.3</v>
      </c>
      <c r="H17" s="44">
        <v>16.38</v>
      </c>
      <c r="I17" s="43">
        <v>19.7</v>
      </c>
      <c r="J17" s="43">
        <v>31.495591920000003</v>
      </c>
      <c r="K17" s="43">
        <v>43.599999999999994</v>
      </c>
      <c r="L17" s="50">
        <v>29.2547</v>
      </c>
      <c r="M17" s="50">
        <v>20.43417807</v>
      </c>
      <c r="N17" s="50">
        <v>19.95362132</v>
      </c>
      <c r="O17" s="50">
        <v>32.199999999999996</v>
      </c>
      <c r="P17" s="50">
        <v>61.12111052</v>
      </c>
      <c r="Q17" s="50">
        <v>2.8</v>
      </c>
      <c r="R17" s="50">
        <v>3.5</v>
      </c>
      <c r="S17" s="50">
        <v>11.9</v>
      </c>
      <c r="T17" s="50">
        <v>10.8</v>
      </c>
      <c r="U17" s="50">
        <v>3.5</v>
      </c>
      <c r="V17" s="50">
        <v>13.6</v>
      </c>
      <c r="W17" s="50">
        <v>7.9</v>
      </c>
      <c r="X17" s="51">
        <v>10.3</v>
      </c>
      <c r="Y17" s="51">
        <v>4.6</v>
      </c>
      <c r="Z17" s="51">
        <v>4.7</v>
      </c>
      <c r="AA17" s="51">
        <v>2.3</v>
      </c>
      <c r="AB17" s="51">
        <v>4.78</v>
      </c>
      <c r="AC17" s="51">
        <v>5</v>
      </c>
      <c r="AD17" s="51">
        <v>6.1</v>
      </c>
      <c r="AE17" s="51">
        <v>3.9</v>
      </c>
      <c r="AF17" s="51">
        <v>4.7</v>
      </c>
      <c r="AG17" s="51">
        <v>4.2</v>
      </c>
      <c r="AH17" s="51">
        <v>14.4</v>
      </c>
      <c r="AI17" s="52">
        <v>5.9</v>
      </c>
      <c r="AJ17" s="51">
        <v>6.36</v>
      </c>
      <c r="AK17" s="51">
        <v>6.7</v>
      </c>
      <c r="AL17" s="51">
        <v>15.4</v>
      </c>
      <c r="AM17" s="51">
        <v>14.2</v>
      </c>
      <c r="AN17" s="51">
        <v>7.3</v>
      </c>
      <c r="AO17" s="51">
        <v>7.9</v>
      </c>
      <c r="AP17" s="51">
        <v>8.5966</v>
      </c>
      <c r="AQ17" s="51">
        <v>7.1581</v>
      </c>
      <c r="AR17" s="51">
        <v>5.6</v>
      </c>
      <c r="AS17" s="51">
        <v>4.9</v>
      </c>
      <c r="AT17" s="51">
        <v>3.5</v>
      </c>
      <c r="AU17" s="51">
        <v>4.3380914100000005</v>
      </c>
      <c r="AV17" s="51">
        <v>7.69608666</v>
      </c>
      <c r="AW17" s="51">
        <v>6.72354728</v>
      </c>
      <c r="AX17" s="51">
        <v>2.6500740400000002</v>
      </c>
      <c r="AY17" s="51">
        <v>5.6</v>
      </c>
      <c r="AZ17" s="51">
        <v>5</v>
      </c>
      <c r="BA17" s="51">
        <v>9.5</v>
      </c>
      <c r="BB17" s="51">
        <v>3.2</v>
      </c>
      <c r="BC17" s="51">
        <v>14.7</v>
      </c>
      <c r="BD17" s="51">
        <v>4.8</v>
      </c>
      <c r="BE17" s="51">
        <v>2.2</v>
      </c>
      <c r="BF17" s="51">
        <v>16.82111052</v>
      </c>
      <c r="BG17" s="51"/>
      <c r="BH17" s="44">
        <v>21.1</v>
      </c>
      <c r="BI17" s="44" t="s">
        <v>49</v>
      </c>
      <c r="BJ17" s="51">
        <v>23.18927121</v>
      </c>
      <c r="BK17" s="51" t="s">
        <v>49</v>
      </c>
      <c r="BL17" s="44">
        <v>8.106759519999999</v>
      </c>
      <c r="BM17" s="44">
        <v>3.44860875</v>
      </c>
      <c r="BN17" s="44">
        <v>2.09091451</v>
      </c>
    </row>
    <row r="18" spans="1:66" s="16" customFormat="1" ht="11.25" customHeight="1">
      <c r="A18" s="41" t="s">
        <v>8</v>
      </c>
      <c r="B18" s="48">
        <v>36.7</v>
      </c>
      <c r="C18" s="49">
        <v>35.2</v>
      </c>
      <c r="D18" s="44">
        <v>54.7</v>
      </c>
      <c r="E18" s="44">
        <v>65.3</v>
      </c>
      <c r="F18" s="44">
        <v>96</v>
      </c>
      <c r="G18" s="44">
        <v>117.7</v>
      </c>
      <c r="H18" s="44">
        <v>99.18</v>
      </c>
      <c r="I18" s="43">
        <v>100.22760546673264</v>
      </c>
      <c r="J18" s="43">
        <v>143.91163324000001</v>
      </c>
      <c r="K18" s="43">
        <v>168.8</v>
      </c>
      <c r="L18" s="50">
        <v>179.3592</v>
      </c>
      <c r="M18" s="50">
        <v>174.50622478</v>
      </c>
      <c r="N18" s="50">
        <v>150.58243817000002</v>
      </c>
      <c r="O18" s="50">
        <v>110</v>
      </c>
      <c r="P18" s="50">
        <v>240.99970995</v>
      </c>
      <c r="Q18" s="50">
        <v>25.4</v>
      </c>
      <c r="R18" s="50">
        <v>23.8</v>
      </c>
      <c r="S18" s="50">
        <v>23.5</v>
      </c>
      <c r="T18" s="50">
        <v>23.3</v>
      </c>
      <c r="U18" s="50">
        <v>25.4</v>
      </c>
      <c r="V18" s="50">
        <v>24.2</v>
      </c>
      <c r="W18" s="50">
        <v>26.9</v>
      </c>
      <c r="X18" s="51">
        <v>41.2</v>
      </c>
      <c r="Y18" s="51">
        <v>31.5</v>
      </c>
      <c r="Z18" s="51">
        <v>19.9</v>
      </c>
      <c r="AA18" s="51">
        <v>25.6</v>
      </c>
      <c r="AB18" s="51">
        <v>22.18</v>
      </c>
      <c r="AC18" s="51">
        <v>25.1</v>
      </c>
      <c r="AD18" s="51">
        <v>42.6</v>
      </c>
      <c r="AE18" s="51">
        <v>25.8</v>
      </c>
      <c r="AF18" s="51">
        <v>26.5</v>
      </c>
      <c r="AG18" s="51">
        <v>24.9</v>
      </c>
      <c r="AH18" s="51">
        <v>37.1</v>
      </c>
      <c r="AI18" s="52">
        <v>40.7</v>
      </c>
      <c r="AJ18" s="51">
        <v>35.43</v>
      </c>
      <c r="AK18" s="51">
        <v>43.5</v>
      </c>
      <c r="AL18" s="51">
        <v>42.3</v>
      </c>
      <c r="AM18" s="51">
        <v>38.8</v>
      </c>
      <c r="AN18" s="51">
        <v>44.2</v>
      </c>
      <c r="AO18" s="51">
        <v>48.3</v>
      </c>
      <c r="AP18" s="51">
        <v>45.5681</v>
      </c>
      <c r="AQ18" s="51">
        <v>43.1911</v>
      </c>
      <c r="AR18" s="51">
        <v>42.3</v>
      </c>
      <c r="AS18" s="51">
        <v>43.4</v>
      </c>
      <c r="AT18" s="51">
        <v>36.6</v>
      </c>
      <c r="AU18" s="51">
        <v>44.733397780000004</v>
      </c>
      <c r="AV18" s="51">
        <v>49.772827</v>
      </c>
      <c r="AW18" s="51">
        <v>42.6</v>
      </c>
      <c r="AX18" s="51">
        <v>34.612438170000004</v>
      </c>
      <c r="AY18" s="51">
        <v>44.1</v>
      </c>
      <c r="AZ18" s="51">
        <v>29.3</v>
      </c>
      <c r="BA18" s="51">
        <v>26.2</v>
      </c>
      <c r="BB18" s="51">
        <v>24.9</v>
      </c>
      <c r="BC18" s="51">
        <v>27.2</v>
      </c>
      <c r="BD18" s="51">
        <v>31.7</v>
      </c>
      <c r="BE18" s="51">
        <v>47.9</v>
      </c>
      <c r="BF18" s="51">
        <v>49.39970995</v>
      </c>
      <c r="BG18" s="51" t="s">
        <v>49</v>
      </c>
      <c r="BH18" s="44">
        <v>69.4</v>
      </c>
      <c r="BI18" s="44" t="s">
        <v>49</v>
      </c>
      <c r="BJ18" s="51">
        <v>84.62770029</v>
      </c>
      <c r="BK18" s="51" t="s">
        <v>49</v>
      </c>
      <c r="BL18" s="44">
        <v>51.53498381</v>
      </c>
      <c r="BM18" s="44">
        <v>63.99649285</v>
      </c>
      <c r="BN18" s="44">
        <v>38.23254344</v>
      </c>
    </row>
    <row r="19" spans="1:66" s="16" customFormat="1" ht="11.25" customHeight="1">
      <c r="A19" s="41" t="s">
        <v>9</v>
      </c>
      <c r="B19" s="48">
        <v>83.7</v>
      </c>
      <c r="C19" s="49">
        <v>69.7</v>
      </c>
      <c r="D19" s="44">
        <v>71.4</v>
      </c>
      <c r="E19" s="44">
        <v>74.1</v>
      </c>
      <c r="F19" s="44">
        <v>99.8</v>
      </c>
      <c r="G19" s="44">
        <v>102.8</v>
      </c>
      <c r="H19" s="44">
        <v>91.68</v>
      </c>
      <c r="I19" s="43">
        <v>95.5</v>
      </c>
      <c r="J19" s="43">
        <v>81.32471189</v>
      </c>
      <c r="K19" s="43">
        <v>76.5</v>
      </c>
      <c r="L19" s="50">
        <v>66.53819999999999</v>
      </c>
      <c r="M19" s="50">
        <v>58.990941840000005</v>
      </c>
      <c r="N19" s="50">
        <v>67.95448521</v>
      </c>
      <c r="O19" s="50">
        <v>64.8</v>
      </c>
      <c r="P19" s="50">
        <v>108.18833681000001</v>
      </c>
      <c r="Q19" s="50">
        <v>29.4</v>
      </c>
      <c r="R19" s="50">
        <v>26.6</v>
      </c>
      <c r="S19" s="50">
        <v>24.8</v>
      </c>
      <c r="T19" s="50">
        <v>19</v>
      </c>
      <c r="U19" s="50">
        <v>26.8</v>
      </c>
      <c r="V19" s="50">
        <v>26.3</v>
      </c>
      <c r="W19" s="50">
        <v>26.4</v>
      </c>
      <c r="X19" s="51">
        <v>23.3</v>
      </c>
      <c r="Y19" s="51">
        <v>25.8</v>
      </c>
      <c r="Z19" s="51">
        <v>25.8</v>
      </c>
      <c r="AA19" s="51">
        <v>18.1</v>
      </c>
      <c r="AB19" s="51">
        <v>21.98</v>
      </c>
      <c r="AC19" s="51">
        <v>13.8</v>
      </c>
      <c r="AD19" s="51">
        <v>25.4</v>
      </c>
      <c r="AE19" s="51">
        <v>28.4</v>
      </c>
      <c r="AF19" s="51">
        <v>27.9</v>
      </c>
      <c r="AG19" s="51">
        <v>16.9</v>
      </c>
      <c r="AH19" s="51">
        <v>16.1</v>
      </c>
      <c r="AI19" s="52">
        <v>27.8</v>
      </c>
      <c r="AJ19" s="51">
        <v>19.39</v>
      </c>
      <c r="AK19" s="51">
        <v>20.4</v>
      </c>
      <c r="AL19" s="51">
        <v>17.7</v>
      </c>
      <c r="AM19" s="51">
        <v>16</v>
      </c>
      <c r="AN19" s="51">
        <v>22.4</v>
      </c>
      <c r="AO19" s="51">
        <v>14.8</v>
      </c>
      <c r="AP19" s="51">
        <v>15.4691</v>
      </c>
      <c r="AQ19" s="51">
        <v>14.8691</v>
      </c>
      <c r="AR19" s="51">
        <v>21.4</v>
      </c>
      <c r="AS19" s="51">
        <v>14.6</v>
      </c>
      <c r="AT19" s="51">
        <v>14.9</v>
      </c>
      <c r="AU19" s="51">
        <v>13.058340509999999</v>
      </c>
      <c r="AV19" s="51">
        <v>16.43260133</v>
      </c>
      <c r="AW19" s="51">
        <v>15.9</v>
      </c>
      <c r="AX19" s="51">
        <v>15.66448521</v>
      </c>
      <c r="AY19" s="51">
        <v>17.2</v>
      </c>
      <c r="AZ19" s="51">
        <v>19.2</v>
      </c>
      <c r="BA19" s="51">
        <v>16.7</v>
      </c>
      <c r="BB19" s="51">
        <v>12.6</v>
      </c>
      <c r="BC19" s="51">
        <v>16.3</v>
      </c>
      <c r="BD19" s="51">
        <v>19.2</v>
      </c>
      <c r="BE19" s="51">
        <v>27.4</v>
      </c>
      <c r="BF19" s="51">
        <v>30.88833681</v>
      </c>
      <c r="BG19" s="51" t="s">
        <v>49</v>
      </c>
      <c r="BH19" s="44">
        <v>25.8</v>
      </c>
      <c r="BI19" s="44" t="s">
        <v>49</v>
      </c>
      <c r="BJ19" s="51">
        <v>31.08883498</v>
      </c>
      <c r="BK19" s="51" t="s">
        <v>49</v>
      </c>
      <c r="BL19" s="44">
        <v>26.5389126</v>
      </c>
      <c r="BM19" s="44">
        <v>11.37918215</v>
      </c>
      <c r="BN19" s="44">
        <v>4.90726021</v>
      </c>
    </row>
    <row r="20" spans="1:66" s="16" customFormat="1" ht="11.25" customHeight="1">
      <c r="A20" s="41" t="s">
        <v>10</v>
      </c>
      <c r="B20" s="48">
        <v>6.6</v>
      </c>
      <c r="C20" s="49">
        <v>4.1</v>
      </c>
      <c r="D20" s="44">
        <v>5.7</v>
      </c>
      <c r="E20" s="44">
        <v>0.2</v>
      </c>
      <c r="F20" s="44">
        <v>0.8</v>
      </c>
      <c r="G20" s="44">
        <v>0.8</v>
      </c>
      <c r="H20" s="44">
        <v>1.03</v>
      </c>
      <c r="I20" s="43">
        <v>2.1</v>
      </c>
      <c r="J20" s="43">
        <v>2.4696587400000003</v>
      </c>
      <c r="K20" s="43">
        <v>17</v>
      </c>
      <c r="L20" s="50">
        <v>21.633399999999998</v>
      </c>
      <c r="M20" s="50">
        <v>14.75945479</v>
      </c>
      <c r="N20" s="50">
        <v>7.184951</v>
      </c>
      <c r="O20" s="50">
        <v>2.4</v>
      </c>
      <c r="P20" s="50">
        <v>5.82945131</v>
      </c>
      <c r="Q20" s="50">
        <v>0.2</v>
      </c>
      <c r="R20" s="50">
        <v>0.5</v>
      </c>
      <c r="S20" s="50">
        <v>0</v>
      </c>
      <c r="T20" s="50">
        <v>0.1</v>
      </c>
      <c r="U20" s="50">
        <v>0.5</v>
      </c>
      <c r="V20" s="50">
        <v>0.3</v>
      </c>
      <c r="W20" s="50">
        <v>0</v>
      </c>
      <c r="X20" s="51">
        <v>0</v>
      </c>
      <c r="Y20" s="51">
        <v>0</v>
      </c>
      <c r="Z20" s="51">
        <v>0</v>
      </c>
      <c r="AA20" s="51">
        <v>0.9</v>
      </c>
      <c r="AB20" s="51">
        <v>0.13</v>
      </c>
      <c r="AC20" s="51">
        <v>0.7</v>
      </c>
      <c r="AD20" s="51">
        <v>0.8</v>
      </c>
      <c r="AE20" s="51">
        <v>0.1</v>
      </c>
      <c r="AF20" s="51">
        <v>0.5</v>
      </c>
      <c r="AG20" s="51">
        <v>0.8</v>
      </c>
      <c r="AH20" s="51">
        <v>0</v>
      </c>
      <c r="AI20" s="52">
        <v>0.7</v>
      </c>
      <c r="AJ20" s="51">
        <v>0.99</v>
      </c>
      <c r="AK20" s="51">
        <v>0.9</v>
      </c>
      <c r="AL20" s="51">
        <v>0.3</v>
      </c>
      <c r="AM20" s="51">
        <v>5.6</v>
      </c>
      <c r="AN20" s="51">
        <v>10.2</v>
      </c>
      <c r="AO20" s="51">
        <v>9.4</v>
      </c>
      <c r="AP20" s="51">
        <v>6.2554</v>
      </c>
      <c r="AQ20" s="51">
        <v>3.578</v>
      </c>
      <c r="AR20" s="51">
        <v>2.4</v>
      </c>
      <c r="AS20" s="51">
        <v>1.7</v>
      </c>
      <c r="AT20" s="51">
        <v>6.6</v>
      </c>
      <c r="AU20" s="51">
        <v>5.374606</v>
      </c>
      <c r="AV20" s="51">
        <v>1.0848487900000001</v>
      </c>
      <c r="AW20" s="51">
        <v>1.404292</v>
      </c>
      <c r="AX20" s="51">
        <v>1.700659</v>
      </c>
      <c r="AY20" s="51">
        <v>3.6</v>
      </c>
      <c r="AZ20" s="51">
        <v>0.5</v>
      </c>
      <c r="BA20" s="51">
        <v>0.1</v>
      </c>
      <c r="BB20" s="51">
        <v>0.2</v>
      </c>
      <c r="BC20" s="51">
        <v>0.2</v>
      </c>
      <c r="BD20" s="51">
        <v>1.9</v>
      </c>
      <c r="BE20" s="51">
        <v>1.4</v>
      </c>
      <c r="BF20" s="51">
        <v>2.0294513100000002</v>
      </c>
      <c r="BG20" s="51" t="s">
        <v>49</v>
      </c>
      <c r="BH20" s="44">
        <v>1.3</v>
      </c>
      <c r="BI20" s="44"/>
      <c r="BJ20" s="51">
        <v>1.8120635900000002</v>
      </c>
      <c r="BK20" s="51"/>
      <c r="BL20" s="44">
        <v>3.56436974</v>
      </c>
      <c r="BM20" s="44">
        <v>0.06337689</v>
      </c>
      <c r="BN20" s="44">
        <v>0.03429956</v>
      </c>
    </row>
    <row r="21" spans="1:66" s="16" customFormat="1" ht="11.25" customHeight="1">
      <c r="A21" s="41" t="s">
        <v>11</v>
      </c>
      <c r="B21" s="48">
        <v>201.8</v>
      </c>
      <c r="C21" s="49">
        <v>206.3</v>
      </c>
      <c r="D21" s="44">
        <v>181.6</v>
      </c>
      <c r="E21" s="44">
        <v>303</v>
      </c>
      <c r="F21" s="44">
        <v>327.4</v>
      </c>
      <c r="G21" s="44">
        <v>392.1</v>
      </c>
      <c r="H21" s="44">
        <v>271.68</v>
      </c>
      <c r="I21" s="43">
        <v>440.5</v>
      </c>
      <c r="J21" s="43">
        <v>370.85070575</v>
      </c>
      <c r="K21" s="43">
        <v>509.5</v>
      </c>
      <c r="L21" s="50">
        <v>487.1277</v>
      </c>
      <c r="M21" s="50">
        <v>261.35479908</v>
      </c>
      <c r="N21" s="50">
        <v>184.71816879</v>
      </c>
      <c r="O21" s="50">
        <v>198.9</v>
      </c>
      <c r="P21" s="50">
        <v>171.61806437</v>
      </c>
      <c r="Q21" s="50">
        <v>72.2</v>
      </c>
      <c r="R21" s="50">
        <v>109.4</v>
      </c>
      <c r="S21" s="50">
        <v>80</v>
      </c>
      <c r="T21" s="50">
        <v>65.8</v>
      </c>
      <c r="U21" s="50">
        <v>97.9</v>
      </c>
      <c r="V21" s="50">
        <v>116.5</v>
      </c>
      <c r="W21" s="50">
        <v>75</v>
      </c>
      <c r="X21" s="51">
        <v>102.7</v>
      </c>
      <c r="Y21" s="51">
        <v>75.3</v>
      </c>
      <c r="Z21" s="51">
        <v>72.9</v>
      </c>
      <c r="AA21" s="51">
        <v>56.5</v>
      </c>
      <c r="AB21" s="51">
        <v>66.98</v>
      </c>
      <c r="AC21" s="51">
        <v>106.2</v>
      </c>
      <c r="AD21" s="51">
        <v>105.3</v>
      </c>
      <c r="AE21" s="51">
        <v>121.5</v>
      </c>
      <c r="AF21" s="51">
        <v>107.5</v>
      </c>
      <c r="AG21" s="51">
        <v>142.7</v>
      </c>
      <c r="AH21" s="51">
        <v>82.4</v>
      </c>
      <c r="AI21" s="52">
        <v>50.5</v>
      </c>
      <c r="AJ21" s="51">
        <v>72.86</v>
      </c>
      <c r="AK21" s="51">
        <v>158.8</v>
      </c>
      <c r="AL21" s="51">
        <v>114.7</v>
      </c>
      <c r="AM21" s="51">
        <v>127.7</v>
      </c>
      <c r="AN21" s="51">
        <v>108.3</v>
      </c>
      <c r="AO21" s="51">
        <v>84.1</v>
      </c>
      <c r="AP21" s="51">
        <v>124.0253</v>
      </c>
      <c r="AQ21" s="51">
        <v>140.1024</v>
      </c>
      <c r="AR21" s="51">
        <v>138.9</v>
      </c>
      <c r="AS21" s="51">
        <v>71.4</v>
      </c>
      <c r="AT21" s="51">
        <v>141.7</v>
      </c>
      <c r="AU21" s="51">
        <v>19.69775079</v>
      </c>
      <c r="AV21" s="51">
        <v>28.557048289999997</v>
      </c>
      <c r="AW21" s="51">
        <v>41.6</v>
      </c>
      <c r="AX21" s="51">
        <v>53.50816879</v>
      </c>
      <c r="AY21" s="51">
        <v>35.8</v>
      </c>
      <c r="AZ21" s="51">
        <v>53.8</v>
      </c>
      <c r="BA21" s="51">
        <v>42.2</v>
      </c>
      <c r="BB21" s="51">
        <v>37.6</v>
      </c>
      <c r="BC21" s="51">
        <v>59.5</v>
      </c>
      <c r="BD21" s="51">
        <v>59.6</v>
      </c>
      <c r="BE21" s="51">
        <v>56.7</v>
      </c>
      <c r="BF21" s="51">
        <v>47.918064369999996</v>
      </c>
      <c r="BG21" s="51" t="s">
        <v>49</v>
      </c>
      <c r="BH21" s="44">
        <v>28.5</v>
      </c>
      <c r="BI21" s="44" t="s">
        <v>49</v>
      </c>
      <c r="BJ21" s="51">
        <v>50.42139513</v>
      </c>
      <c r="BK21" s="51" t="s">
        <v>49</v>
      </c>
      <c r="BL21" s="44">
        <v>30.58885157</v>
      </c>
      <c r="BM21" s="44">
        <v>17.09835139</v>
      </c>
      <c r="BN21" s="44">
        <v>6.90124005</v>
      </c>
    </row>
    <row r="22" spans="1:66" s="16" customFormat="1" ht="11.25" customHeight="1">
      <c r="A22" s="41" t="s">
        <v>12</v>
      </c>
      <c r="B22" s="48">
        <v>96.2</v>
      </c>
      <c r="C22" s="49">
        <v>78.5</v>
      </c>
      <c r="D22" s="44">
        <v>80.4</v>
      </c>
      <c r="E22" s="44">
        <v>129.4</v>
      </c>
      <c r="F22" s="44">
        <v>156</v>
      </c>
      <c r="G22" s="44">
        <v>178</v>
      </c>
      <c r="H22" s="44">
        <v>145.92</v>
      </c>
      <c r="I22" s="43">
        <v>229.6</v>
      </c>
      <c r="J22" s="43">
        <v>182.83703751</v>
      </c>
      <c r="K22" s="43">
        <v>223.5</v>
      </c>
      <c r="L22" s="50">
        <v>254.5714</v>
      </c>
      <c r="M22" s="50">
        <v>296.91970735999996</v>
      </c>
      <c r="N22" s="50">
        <v>223.25143236999997</v>
      </c>
      <c r="O22" s="50">
        <v>170.4</v>
      </c>
      <c r="P22" s="50">
        <v>315.15798381</v>
      </c>
      <c r="Q22" s="50">
        <v>36.9</v>
      </c>
      <c r="R22" s="50">
        <v>45.9</v>
      </c>
      <c r="S22" s="50">
        <v>37.6</v>
      </c>
      <c r="T22" s="50">
        <v>35.6</v>
      </c>
      <c r="U22" s="50">
        <v>45.6</v>
      </c>
      <c r="V22" s="50">
        <v>51.5</v>
      </c>
      <c r="W22" s="50">
        <v>33.9</v>
      </c>
      <c r="X22" s="51">
        <v>47</v>
      </c>
      <c r="Y22" s="51">
        <v>36.4</v>
      </c>
      <c r="Z22" s="51">
        <v>36.3</v>
      </c>
      <c r="AA22" s="51">
        <v>27.8</v>
      </c>
      <c r="AB22" s="51">
        <v>45.42</v>
      </c>
      <c r="AC22" s="51">
        <v>50</v>
      </c>
      <c r="AD22" s="51">
        <v>62.7</v>
      </c>
      <c r="AE22" s="51">
        <v>74.3</v>
      </c>
      <c r="AF22" s="51">
        <v>42.6</v>
      </c>
      <c r="AG22" s="51">
        <v>39.4</v>
      </c>
      <c r="AH22" s="51">
        <v>51.5</v>
      </c>
      <c r="AI22" s="52">
        <v>44</v>
      </c>
      <c r="AJ22" s="51">
        <v>46.17</v>
      </c>
      <c r="AK22" s="51">
        <v>50.3</v>
      </c>
      <c r="AL22" s="51">
        <v>43.2</v>
      </c>
      <c r="AM22" s="51">
        <v>70.2</v>
      </c>
      <c r="AN22" s="51">
        <v>59.8</v>
      </c>
      <c r="AO22" s="51">
        <v>57.1</v>
      </c>
      <c r="AP22" s="51">
        <v>59.4354</v>
      </c>
      <c r="AQ22" s="51">
        <v>58.136</v>
      </c>
      <c r="AR22" s="51">
        <v>79.9</v>
      </c>
      <c r="AS22" s="51">
        <v>67.1</v>
      </c>
      <c r="AT22" s="51">
        <v>79.8</v>
      </c>
      <c r="AU22" s="51">
        <v>71.35551966</v>
      </c>
      <c r="AV22" s="51">
        <v>78.6641877</v>
      </c>
      <c r="AW22" s="51">
        <v>64.6</v>
      </c>
      <c r="AX22" s="51">
        <v>45.541432369999995</v>
      </c>
      <c r="AY22" s="51">
        <v>41.4</v>
      </c>
      <c r="AZ22" s="51">
        <v>71.7</v>
      </c>
      <c r="BA22" s="51">
        <v>42.6</v>
      </c>
      <c r="BB22" s="51">
        <v>54.1</v>
      </c>
      <c r="BC22" s="51">
        <v>38.2</v>
      </c>
      <c r="BD22" s="51">
        <v>35.5</v>
      </c>
      <c r="BE22" s="51">
        <v>77.7</v>
      </c>
      <c r="BF22" s="51">
        <v>84.95798381</v>
      </c>
      <c r="BG22" s="51" t="s">
        <v>49</v>
      </c>
      <c r="BH22" s="44">
        <v>87.2</v>
      </c>
      <c r="BI22" s="44" t="s">
        <v>49</v>
      </c>
      <c r="BJ22" s="51">
        <v>78.21051922</v>
      </c>
      <c r="BK22" s="51" t="s">
        <v>49</v>
      </c>
      <c r="BL22" s="44">
        <v>72.23160233</v>
      </c>
      <c r="BM22" s="44">
        <v>73.74622753</v>
      </c>
      <c r="BN22" s="44">
        <v>26.64776762</v>
      </c>
    </row>
    <row r="23" spans="1:66" s="16" customFormat="1" ht="11.25" customHeight="1">
      <c r="A23" s="41" t="s">
        <v>13</v>
      </c>
      <c r="B23" s="48">
        <v>0.8</v>
      </c>
      <c r="C23" s="49">
        <v>2</v>
      </c>
      <c r="D23" s="44">
        <v>1.8</v>
      </c>
      <c r="E23" s="44">
        <v>1.5</v>
      </c>
      <c r="F23" s="44">
        <v>3.4</v>
      </c>
      <c r="G23" s="44">
        <v>8.4</v>
      </c>
      <c r="H23" s="44">
        <v>4.6</v>
      </c>
      <c r="I23" s="43">
        <v>10.3</v>
      </c>
      <c r="J23" s="43">
        <v>2.14880841</v>
      </c>
      <c r="K23" s="43">
        <v>1.5</v>
      </c>
      <c r="L23" s="50">
        <v>5.2185</v>
      </c>
      <c r="M23" s="50">
        <v>2.544625</v>
      </c>
      <c r="N23" s="50">
        <v>8.400259</v>
      </c>
      <c r="O23" s="50">
        <v>5.9</v>
      </c>
      <c r="P23" s="50">
        <v>7.75061943</v>
      </c>
      <c r="Q23" s="50">
        <v>1.9</v>
      </c>
      <c r="R23" s="50">
        <v>0.4</v>
      </c>
      <c r="S23" s="50">
        <v>0.6</v>
      </c>
      <c r="T23" s="50">
        <v>0.5</v>
      </c>
      <c r="U23" s="50">
        <v>2</v>
      </c>
      <c r="V23" s="50">
        <v>0.1</v>
      </c>
      <c r="W23" s="50">
        <v>2.6</v>
      </c>
      <c r="X23" s="51">
        <v>3.7</v>
      </c>
      <c r="Y23" s="51">
        <v>1.2</v>
      </c>
      <c r="Z23" s="51">
        <v>0.2</v>
      </c>
      <c r="AA23" s="51">
        <v>0.1</v>
      </c>
      <c r="AB23" s="51">
        <v>3.1</v>
      </c>
      <c r="AC23" s="51">
        <v>2.1</v>
      </c>
      <c r="AD23" s="51">
        <v>4.3</v>
      </c>
      <c r="AE23" s="51">
        <v>3.9</v>
      </c>
      <c r="AF23" s="51">
        <v>0</v>
      </c>
      <c r="AG23" s="51">
        <v>1.3</v>
      </c>
      <c r="AH23" s="51">
        <v>0.3</v>
      </c>
      <c r="AI23" s="52">
        <v>0.3</v>
      </c>
      <c r="AJ23" s="51">
        <v>0.16</v>
      </c>
      <c r="AK23" s="51">
        <v>1.5</v>
      </c>
      <c r="AL23" s="51">
        <v>0</v>
      </c>
      <c r="AM23" s="51">
        <v>0</v>
      </c>
      <c r="AN23" s="51">
        <v>0</v>
      </c>
      <c r="AO23" s="51">
        <v>1.6</v>
      </c>
      <c r="AP23" s="51">
        <v>1.1512</v>
      </c>
      <c r="AQ23" s="51">
        <v>1.1673</v>
      </c>
      <c r="AR23" s="51">
        <v>1.3</v>
      </c>
      <c r="AS23" s="51">
        <v>1.7</v>
      </c>
      <c r="AT23" s="51">
        <v>0.1</v>
      </c>
      <c r="AU23" s="51">
        <v>0.21178</v>
      </c>
      <c r="AV23" s="51">
        <v>0.532845</v>
      </c>
      <c r="AW23" s="51">
        <v>0.992911</v>
      </c>
      <c r="AX23" s="51">
        <v>1.437348</v>
      </c>
      <c r="AY23" s="51">
        <v>1.6</v>
      </c>
      <c r="AZ23" s="51">
        <v>4.4</v>
      </c>
      <c r="BA23" s="51">
        <v>0.7</v>
      </c>
      <c r="BB23" s="51">
        <v>1.4</v>
      </c>
      <c r="BC23" s="51">
        <v>0.1</v>
      </c>
      <c r="BD23" s="51">
        <v>3.7</v>
      </c>
      <c r="BE23" s="51">
        <v>3.5</v>
      </c>
      <c r="BF23" s="51">
        <v>2.5506194300000002</v>
      </c>
      <c r="BG23" s="51" t="s">
        <v>49</v>
      </c>
      <c r="BH23" s="44">
        <v>0.6</v>
      </c>
      <c r="BI23" s="44"/>
      <c r="BJ23" s="51">
        <v>1.0972678999999999</v>
      </c>
      <c r="BK23" s="51"/>
      <c r="BL23" s="44">
        <v>0.07285797000000001</v>
      </c>
      <c r="BM23" s="44">
        <v>0.036266440000000004</v>
      </c>
      <c r="BN23" s="44">
        <v>1.56282115</v>
      </c>
    </row>
    <row r="24" spans="1:66" s="16" customFormat="1" ht="11.25" customHeight="1">
      <c r="A24" s="41" t="s">
        <v>14</v>
      </c>
      <c r="B24" s="48">
        <v>217.1</v>
      </c>
      <c r="C24" s="49">
        <v>154.5</v>
      </c>
      <c r="D24" s="44">
        <v>233.8</v>
      </c>
      <c r="E24" s="44">
        <v>171.4</v>
      </c>
      <c r="F24" s="44">
        <v>216.2</v>
      </c>
      <c r="G24" s="44">
        <v>234.2</v>
      </c>
      <c r="H24" s="44">
        <v>223.01</v>
      </c>
      <c r="I24" s="43">
        <v>253.3</v>
      </c>
      <c r="J24" s="43">
        <v>269.03946912</v>
      </c>
      <c r="K24" s="43">
        <v>249.20000000000002</v>
      </c>
      <c r="L24" s="50">
        <v>284.7463</v>
      </c>
      <c r="M24" s="50">
        <v>274.76246362</v>
      </c>
      <c r="N24" s="50">
        <v>202.2</v>
      </c>
      <c r="O24" s="50">
        <v>149.6</v>
      </c>
      <c r="P24" s="50">
        <v>230.62824700000002</v>
      </c>
      <c r="Q24" s="50">
        <v>48.4</v>
      </c>
      <c r="R24" s="50">
        <v>47.7</v>
      </c>
      <c r="S24" s="50">
        <v>55.2</v>
      </c>
      <c r="T24" s="50">
        <v>64.9</v>
      </c>
      <c r="U24" s="50">
        <v>50.8</v>
      </c>
      <c r="V24" s="50">
        <v>65.4</v>
      </c>
      <c r="W24" s="50">
        <v>56.2</v>
      </c>
      <c r="X24" s="51">
        <v>61.8</v>
      </c>
      <c r="Y24" s="51">
        <v>51.8</v>
      </c>
      <c r="Z24" s="51">
        <v>59.6</v>
      </c>
      <c r="AA24" s="51">
        <v>49.1</v>
      </c>
      <c r="AB24" s="51">
        <v>62.51</v>
      </c>
      <c r="AC24" s="51">
        <v>63</v>
      </c>
      <c r="AD24" s="51">
        <v>63.9</v>
      </c>
      <c r="AE24" s="51">
        <v>66.6</v>
      </c>
      <c r="AF24" s="51">
        <v>59.8</v>
      </c>
      <c r="AG24" s="51">
        <v>58</v>
      </c>
      <c r="AH24" s="51">
        <v>87.1</v>
      </c>
      <c r="AI24" s="52">
        <v>62.3</v>
      </c>
      <c r="AJ24" s="51">
        <v>54.5</v>
      </c>
      <c r="AK24" s="51">
        <v>65.8</v>
      </c>
      <c r="AL24" s="51">
        <v>57.8</v>
      </c>
      <c r="AM24" s="51">
        <v>55.2</v>
      </c>
      <c r="AN24" s="51">
        <v>70.4</v>
      </c>
      <c r="AO24" s="51">
        <v>69.2</v>
      </c>
      <c r="AP24" s="51">
        <v>89.3493</v>
      </c>
      <c r="AQ24" s="51">
        <v>59.897</v>
      </c>
      <c r="AR24" s="51">
        <v>66.3</v>
      </c>
      <c r="AS24" s="51">
        <v>70.3</v>
      </c>
      <c r="AT24" s="51">
        <v>69.9</v>
      </c>
      <c r="AU24" s="51">
        <v>67.34667726</v>
      </c>
      <c r="AV24" s="51">
        <v>67.21578636</v>
      </c>
      <c r="AW24" s="51">
        <v>56.2</v>
      </c>
      <c r="AX24" s="51">
        <v>52.592959719999996</v>
      </c>
      <c r="AY24" s="51">
        <v>53.2</v>
      </c>
      <c r="AZ24" s="51">
        <v>40.2</v>
      </c>
      <c r="BA24" s="51">
        <v>38.6</v>
      </c>
      <c r="BB24" s="51">
        <v>36.9</v>
      </c>
      <c r="BC24" s="51">
        <v>36</v>
      </c>
      <c r="BD24" s="51">
        <v>38.1</v>
      </c>
      <c r="BE24" s="51">
        <v>53.2</v>
      </c>
      <c r="BF24" s="51">
        <v>71.028247</v>
      </c>
      <c r="BG24" s="51" t="s">
        <v>49</v>
      </c>
      <c r="BH24" s="44">
        <v>57.5</v>
      </c>
      <c r="BI24" s="44" t="s">
        <v>49</v>
      </c>
      <c r="BJ24" s="51">
        <v>63.61143776</v>
      </c>
      <c r="BK24" s="51" t="s">
        <v>49</v>
      </c>
      <c r="BL24" s="44">
        <v>39.94406389</v>
      </c>
      <c r="BM24" s="44">
        <v>25.47964027</v>
      </c>
      <c r="BN24" s="44">
        <v>3.2596198100000002</v>
      </c>
    </row>
    <row r="25" spans="1:66" s="16" customFormat="1" ht="11.25" customHeight="1">
      <c r="A25" s="41" t="s">
        <v>15</v>
      </c>
      <c r="B25" s="48">
        <v>10.7</v>
      </c>
      <c r="C25" s="49">
        <v>10.4</v>
      </c>
      <c r="D25" s="44">
        <v>22.5</v>
      </c>
      <c r="E25" s="44">
        <v>15.8</v>
      </c>
      <c r="F25" s="44">
        <v>23.1</v>
      </c>
      <c r="G25" s="44">
        <v>23.1</v>
      </c>
      <c r="H25" s="44">
        <v>24.68</v>
      </c>
      <c r="I25" s="43">
        <v>26.4</v>
      </c>
      <c r="J25" s="43">
        <v>34.671182</v>
      </c>
      <c r="K25" s="43">
        <v>24.3</v>
      </c>
      <c r="L25" s="50">
        <v>42.657799999999995</v>
      </c>
      <c r="M25" s="50">
        <v>45.41610699</v>
      </c>
      <c r="N25" s="50">
        <v>33.00642369</v>
      </c>
      <c r="O25" s="50">
        <v>39</v>
      </c>
      <c r="P25" s="50">
        <v>330.36274996</v>
      </c>
      <c r="Q25" s="50">
        <v>5.8</v>
      </c>
      <c r="R25" s="50">
        <v>9.3</v>
      </c>
      <c r="S25" s="50">
        <v>3.8</v>
      </c>
      <c r="T25" s="50">
        <v>4.2</v>
      </c>
      <c r="U25" s="50">
        <v>7</v>
      </c>
      <c r="V25" s="50">
        <v>3.5</v>
      </c>
      <c r="W25" s="50">
        <v>5.2</v>
      </c>
      <c r="X25" s="51">
        <v>7.4</v>
      </c>
      <c r="Y25" s="51">
        <v>11.3</v>
      </c>
      <c r="Z25" s="51">
        <v>3.9</v>
      </c>
      <c r="AA25" s="51">
        <v>4.6</v>
      </c>
      <c r="AB25" s="51">
        <v>4.88</v>
      </c>
      <c r="AC25" s="51">
        <v>4.7</v>
      </c>
      <c r="AD25" s="51">
        <v>12.4</v>
      </c>
      <c r="AE25" s="51">
        <v>3.2</v>
      </c>
      <c r="AF25" s="51">
        <v>6.1</v>
      </c>
      <c r="AG25" s="51">
        <v>11.9</v>
      </c>
      <c r="AH25" s="51">
        <v>7.5</v>
      </c>
      <c r="AI25" s="52">
        <v>11.6</v>
      </c>
      <c r="AJ25" s="51">
        <v>3.31</v>
      </c>
      <c r="AK25" s="51">
        <v>5.7</v>
      </c>
      <c r="AL25" s="51">
        <v>9.6</v>
      </c>
      <c r="AM25" s="51">
        <v>3</v>
      </c>
      <c r="AN25" s="51">
        <v>6</v>
      </c>
      <c r="AO25" s="51">
        <v>5.9</v>
      </c>
      <c r="AP25" s="51">
        <v>25.9403</v>
      </c>
      <c r="AQ25" s="51">
        <v>4.5175</v>
      </c>
      <c r="AR25" s="51">
        <v>6.3</v>
      </c>
      <c r="AS25" s="51">
        <v>20</v>
      </c>
      <c r="AT25" s="51">
        <v>8.9</v>
      </c>
      <c r="AU25" s="51">
        <v>12.417302390000001</v>
      </c>
      <c r="AV25" s="51">
        <v>4.0988046</v>
      </c>
      <c r="AW25" s="51">
        <v>12.626782</v>
      </c>
      <c r="AX25" s="51">
        <v>9.29964169</v>
      </c>
      <c r="AY25" s="51">
        <v>5.3</v>
      </c>
      <c r="AZ25" s="51">
        <v>5.8</v>
      </c>
      <c r="BA25" s="51">
        <v>3.4</v>
      </c>
      <c r="BB25" s="51">
        <v>5.9</v>
      </c>
      <c r="BC25" s="51">
        <v>11.5</v>
      </c>
      <c r="BD25" s="51">
        <v>18.2</v>
      </c>
      <c r="BE25" s="51">
        <v>42.5</v>
      </c>
      <c r="BF25" s="51">
        <v>88.66274996</v>
      </c>
      <c r="BG25" s="51" t="s">
        <v>49</v>
      </c>
      <c r="BH25" s="44">
        <v>100.3</v>
      </c>
      <c r="BI25" s="44" t="s">
        <v>49</v>
      </c>
      <c r="BJ25" s="51">
        <v>101.39801466</v>
      </c>
      <c r="BK25" s="51" t="s">
        <v>49</v>
      </c>
      <c r="BL25" s="44">
        <v>72.85811948999999</v>
      </c>
      <c r="BM25" s="44">
        <v>84.25069968000001</v>
      </c>
      <c r="BN25" s="44">
        <v>57.36386118</v>
      </c>
    </row>
    <row r="26" spans="1:66" s="16" customFormat="1" ht="11.25" customHeight="1">
      <c r="A26" s="41" t="s">
        <v>16</v>
      </c>
      <c r="B26" s="48">
        <v>0</v>
      </c>
      <c r="C26" s="49">
        <v>4.1</v>
      </c>
      <c r="D26" s="44">
        <v>9.6</v>
      </c>
      <c r="E26" s="44">
        <v>12.4</v>
      </c>
      <c r="F26" s="44">
        <v>1.1</v>
      </c>
      <c r="G26" s="44">
        <v>3.4</v>
      </c>
      <c r="H26" s="44">
        <v>21</v>
      </c>
      <c r="I26" s="43">
        <v>11.9</v>
      </c>
      <c r="J26" s="43">
        <v>12.672548</v>
      </c>
      <c r="K26" s="43">
        <v>2.5999999999999996</v>
      </c>
      <c r="L26" s="50">
        <v>17.3184</v>
      </c>
      <c r="M26" s="50">
        <v>7.123704</v>
      </c>
      <c r="N26" s="50">
        <v>12.071879000000001</v>
      </c>
      <c r="O26" s="50">
        <v>2.9</v>
      </c>
      <c r="P26" s="50">
        <v>8.75777545</v>
      </c>
      <c r="Q26" s="50">
        <v>0</v>
      </c>
      <c r="R26" s="50">
        <v>0.4</v>
      </c>
      <c r="S26" s="50">
        <v>0</v>
      </c>
      <c r="T26" s="50">
        <v>0.7</v>
      </c>
      <c r="U26" s="50">
        <v>1</v>
      </c>
      <c r="V26" s="50">
        <v>1.7</v>
      </c>
      <c r="W26" s="50">
        <v>0.7</v>
      </c>
      <c r="X26" s="51">
        <v>0</v>
      </c>
      <c r="Y26" s="51">
        <v>9.4</v>
      </c>
      <c r="Z26" s="51">
        <v>5.6</v>
      </c>
      <c r="AA26" s="51">
        <v>1</v>
      </c>
      <c r="AB26" s="51">
        <v>5</v>
      </c>
      <c r="AC26" s="51">
        <v>5.8</v>
      </c>
      <c r="AD26" s="51">
        <v>2.3</v>
      </c>
      <c r="AE26" s="51">
        <v>2</v>
      </c>
      <c r="AF26" s="51">
        <v>1.8</v>
      </c>
      <c r="AG26" s="51">
        <v>6.4</v>
      </c>
      <c r="AH26" s="51">
        <v>3.8</v>
      </c>
      <c r="AI26" s="52">
        <v>1.7</v>
      </c>
      <c r="AJ26" s="51">
        <v>0.74</v>
      </c>
      <c r="AK26" s="51">
        <v>0.5</v>
      </c>
      <c r="AL26" s="51">
        <v>0.1</v>
      </c>
      <c r="AM26" s="51">
        <v>0.8</v>
      </c>
      <c r="AN26" s="51">
        <v>1.2</v>
      </c>
      <c r="AO26" s="51">
        <v>1.6</v>
      </c>
      <c r="AP26" s="51">
        <v>4.9156</v>
      </c>
      <c r="AQ26" s="51">
        <v>6.3028</v>
      </c>
      <c r="AR26" s="51">
        <v>4.5</v>
      </c>
      <c r="AS26" s="51">
        <v>4.2</v>
      </c>
      <c r="AT26" s="51">
        <v>1.2</v>
      </c>
      <c r="AU26" s="51">
        <v>1.062701</v>
      </c>
      <c r="AV26" s="51">
        <v>0.661003</v>
      </c>
      <c r="AW26" s="51">
        <v>0.9</v>
      </c>
      <c r="AX26" s="51">
        <v>1.271879</v>
      </c>
      <c r="AY26" s="51">
        <v>6</v>
      </c>
      <c r="AZ26" s="51">
        <v>3.9</v>
      </c>
      <c r="BA26" s="51">
        <v>0.4</v>
      </c>
      <c r="BB26" s="51">
        <v>1.1</v>
      </c>
      <c r="BC26" s="51">
        <v>0.4</v>
      </c>
      <c r="BD26" s="51">
        <v>1</v>
      </c>
      <c r="BE26" s="51">
        <v>2</v>
      </c>
      <c r="BF26" s="51">
        <v>1.25777545</v>
      </c>
      <c r="BG26" s="51"/>
      <c r="BH26" s="44">
        <v>0.6</v>
      </c>
      <c r="BI26" s="44"/>
      <c r="BJ26" s="51">
        <v>4.9777927</v>
      </c>
      <c r="BK26" s="51"/>
      <c r="BL26" s="44">
        <v>0.82722739</v>
      </c>
      <c r="BM26" s="44">
        <v>0.8952726999999999</v>
      </c>
      <c r="BN26" s="44">
        <v>0</v>
      </c>
    </row>
    <row r="27" spans="1:66" s="16" customFormat="1" ht="11.25" customHeight="1">
      <c r="A27" s="41" t="s">
        <v>33</v>
      </c>
      <c r="B27" s="48">
        <v>13.8</v>
      </c>
      <c r="C27" s="49">
        <v>43.2</v>
      </c>
      <c r="D27" s="44">
        <v>5.9</v>
      </c>
      <c r="E27" s="44">
        <v>0</v>
      </c>
      <c r="F27" s="44">
        <v>0</v>
      </c>
      <c r="G27" s="44">
        <v>0.2</v>
      </c>
      <c r="H27" s="44">
        <v>0</v>
      </c>
      <c r="I27" s="43">
        <v>0</v>
      </c>
      <c r="J27" s="43">
        <v>0.170444</v>
      </c>
      <c r="K27" s="43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0.5318840300000001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0.2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0.2</v>
      </c>
      <c r="AH27" s="51">
        <v>0</v>
      </c>
      <c r="AI27" s="52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0.23188403</v>
      </c>
      <c r="BG27" s="51"/>
      <c r="BH27" s="44">
        <v>0.1</v>
      </c>
      <c r="BI27" s="44"/>
      <c r="BJ27" s="51">
        <v>0.20211305</v>
      </c>
      <c r="BK27" s="51"/>
      <c r="BL27" s="44">
        <v>0.81842203</v>
      </c>
      <c r="BM27" s="44">
        <v>0.02106016</v>
      </c>
      <c r="BN27" s="44">
        <v>0.02666366</v>
      </c>
    </row>
    <row r="28" spans="1:66" s="16" customFormat="1" ht="11.25" customHeight="1">
      <c r="A28" s="41" t="s">
        <v>17</v>
      </c>
      <c r="B28" s="48">
        <v>277.3</v>
      </c>
      <c r="C28" s="49">
        <v>279.1</v>
      </c>
      <c r="D28" s="44">
        <v>299.6</v>
      </c>
      <c r="E28" s="44">
        <v>1162.9</v>
      </c>
      <c r="F28" s="44">
        <v>1139.1</v>
      </c>
      <c r="G28" s="44">
        <v>950.6</v>
      </c>
      <c r="H28" s="44">
        <v>901.6</v>
      </c>
      <c r="I28" s="43">
        <v>1440.3000000000002</v>
      </c>
      <c r="J28" s="43">
        <v>1239.63318221</v>
      </c>
      <c r="K28" s="43">
        <v>1312.2</v>
      </c>
      <c r="L28" s="50">
        <v>1559.9465</v>
      </c>
      <c r="M28" s="50">
        <v>1304.6246710799999</v>
      </c>
      <c r="N28" s="50">
        <v>369.42240808</v>
      </c>
      <c r="O28" s="50">
        <v>461.5</v>
      </c>
      <c r="P28" s="50">
        <v>871.60994458</v>
      </c>
      <c r="Q28" s="50">
        <v>429.6</v>
      </c>
      <c r="R28" s="50">
        <v>314.1</v>
      </c>
      <c r="S28" s="50">
        <v>215.9</v>
      </c>
      <c r="T28" s="50">
        <v>179.5</v>
      </c>
      <c r="U28" s="50">
        <v>160.7</v>
      </c>
      <c r="V28" s="50">
        <v>222</v>
      </c>
      <c r="W28" s="50">
        <v>365.7</v>
      </c>
      <c r="X28" s="51">
        <v>202.2</v>
      </c>
      <c r="Y28" s="51">
        <v>257.2</v>
      </c>
      <c r="Z28" s="51">
        <v>168.4</v>
      </c>
      <c r="AA28" s="51">
        <v>210.7</v>
      </c>
      <c r="AB28" s="51">
        <v>265.3</v>
      </c>
      <c r="AC28" s="51">
        <v>258.3</v>
      </c>
      <c r="AD28" s="51">
        <v>408.9</v>
      </c>
      <c r="AE28" s="51">
        <v>409</v>
      </c>
      <c r="AF28" s="51">
        <v>364.1</v>
      </c>
      <c r="AG28" s="51">
        <v>422.9</v>
      </c>
      <c r="AH28" s="51">
        <v>268.1</v>
      </c>
      <c r="AI28" s="52">
        <v>303.8</v>
      </c>
      <c r="AJ28" s="51">
        <v>240.64</v>
      </c>
      <c r="AK28" s="51">
        <v>440.4</v>
      </c>
      <c r="AL28" s="51">
        <v>201.1</v>
      </c>
      <c r="AM28" s="51">
        <v>282.6</v>
      </c>
      <c r="AN28" s="51">
        <v>388.1</v>
      </c>
      <c r="AO28" s="51">
        <v>336.2</v>
      </c>
      <c r="AP28" s="51">
        <v>443.1861</v>
      </c>
      <c r="AQ28" s="51">
        <v>373.5604</v>
      </c>
      <c r="AR28" s="51">
        <v>407</v>
      </c>
      <c r="AS28" s="51">
        <v>363.5</v>
      </c>
      <c r="AT28" s="51">
        <v>245.3</v>
      </c>
      <c r="AU28" s="51">
        <v>459.8778137</v>
      </c>
      <c r="AV28" s="51">
        <v>235.94685737999998</v>
      </c>
      <c r="AW28" s="51">
        <v>85.9</v>
      </c>
      <c r="AX28" s="51">
        <v>81.98240808</v>
      </c>
      <c r="AY28" s="51">
        <v>116</v>
      </c>
      <c r="AZ28" s="51">
        <v>85.5</v>
      </c>
      <c r="BA28" s="51">
        <v>76.6</v>
      </c>
      <c r="BB28" s="51">
        <v>76</v>
      </c>
      <c r="BC28" s="51">
        <v>100</v>
      </c>
      <c r="BD28" s="51">
        <v>208.9</v>
      </c>
      <c r="BE28" s="51">
        <v>189.5</v>
      </c>
      <c r="BF28" s="51">
        <v>132.20994457999998</v>
      </c>
      <c r="BG28" s="51" t="s">
        <v>49</v>
      </c>
      <c r="BH28" s="44">
        <v>222.1</v>
      </c>
      <c r="BI28" s="44" t="s">
        <v>49</v>
      </c>
      <c r="BJ28" s="51">
        <v>348.73838337</v>
      </c>
      <c r="BK28" s="51" t="s">
        <v>49</v>
      </c>
      <c r="BL28" s="44">
        <v>378.10030181999997</v>
      </c>
      <c r="BM28" s="44">
        <v>158.5127881</v>
      </c>
      <c r="BN28" s="44">
        <v>373.04722963</v>
      </c>
    </row>
    <row r="29" spans="1:66" s="16" customFormat="1" ht="11.25" customHeight="1">
      <c r="A29" s="41" t="s">
        <v>18</v>
      </c>
      <c r="B29" s="48">
        <v>0.1</v>
      </c>
      <c r="C29" s="49">
        <v>0.4</v>
      </c>
      <c r="D29" s="44">
        <v>0.4</v>
      </c>
      <c r="E29" s="44">
        <v>0</v>
      </c>
      <c r="F29" s="44">
        <v>0</v>
      </c>
      <c r="G29" s="44">
        <v>0.5</v>
      </c>
      <c r="H29" s="44">
        <v>6.8</v>
      </c>
      <c r="I29" s="43">
        <v>0</v>
      </c>
      <c r="J29" s="43">
        <v>1.16246611</v>
      </c>
      <c r="K29" s="43">
        <v>0.30000000000000004</v>
      </c>
      <c r="L29" s="50">
        <v>0.4943</v>
      </c>
      <c r="M29" s="50">
        <v>0.8891456400000001</v>
      </c>
      <c r="N29" s="50">
        <v>2.1307669000000002</v>
      </c>
      <c r="O29" s="50">
        <v>0.6</v>
      </c>
      <c r="P29" s="50">
        <v>0.86173348</v>
      </c>
      <c r="Q29" s="50">
        <v>0</v>
      </c>
      <c r="R29" s="50">
        <v>0</v>
      </c>
      <c r="S29" s="50">
        <v>0</v>
      </c>
      <c r="T29" s="50">
        <v>0</v>
      </c>
      <c r="U29" s="50">
        <v>0.1</v>
      </c>
      <c r="V29" s="50">
        <v>0.3</v>
      </c>
      <c r="W29" s="50">
        <v>0.1</v>
      </c>
      <c r="X29" s="51">
        <v>0</v>
      </c>
      <c r="Y29" s="51">
        <v>0</v>
      </c>
      <c r="Z29" s="51">
        <v>1.9</v>
      </c>
      <c r="AA29" s="51">
        <v>0</v>
      </c>
      <c r="AB29" s="51">
        <v>4.9</v>
      </c>
      <c r="AC29" s="51">
        <v>0</v>
      </c>
      <c r="AD29" s="51">
        <v>0</v>
      </c>
      <c r="AE29" s="51">
        <v>0</v>
      </c>
      <c r="AF29" s="51">
        <v>0</v>
      </c>
      <c r="AG29" s="51">
        <v>0.5</v>
      </c>
      <c r="AH29" s="51">
        <v>4.5</v>
      </c>
      <c r="AI29" s="52">
        <v>0.1</v>
      </c>
      <c r="AJ29" s="51">
        <v>0.4</v>
      </c>
      <c r="AK29" s="51">
        <v>0.1</v>
      </c>
      <c r="AL29" s="51">
        <v>0.2</v>
      </c>
      <c r="AM29" s="51">
        <v>0</v>
      </c>
      <c r="AN29" s="51">
        <v>0</v>
      </c>
      <c r="AO29" s="51">
        <v>0</v>
      </c>
      <c r="AP29" s="51">
        <v>0.4943</v>
      </c>
      <c r="AQ29" s="51">
        <v>0</v>
      </c>
      <c r="AR29" s="51">
        <v>0</v>
      </c>
      <c r="AS29" s="51">
        <v>0.2</v>
      </c>
      <c r="AT29" s="51">
        <v>0.1</v>
      </c>
      <c r="AU29" s="51">
        <v>0</v>
      </c>
      <c r="AV29" s="51">
        <v>0.58914564</v>
      </c>
      <c r="AW29" s="51">
        <v>0.3291318</v>
      </c>
      <c r="AX29" s="51">
        <v>1.5816351000000002</v>
      </c>
      <c r="AY29" s="51">
        <v>0</v>
      </c>
      <c r="AZ29" s="51">
        <v>0.2</v>
      </c>
      <c r="BA29" s="51">
        <v>0</v>
      </c>
      <c r="BB29" s="51">
        <v>0.1</v>
      </c>
      <c r="BC29" s="51">
        <v>0.5</v>
      </c>
      <c r="BD29" s="51">
        <v>0</v>
      </c>
      <c r="BE29" s="51">
        <v>0.1</v>
      </c>
      <c r="BF29" s="51">
        <v>0.36173348</v>
      </c>
      <c r="BG29" s="51"/>
      <c r="BH29" s="44">
        <v>0.4</v>
      </c>
      <c r="BI29" s="44"/>
      <c r="BJ29" s="51">
        <v>0.02298145</v>
      </c>
      <c r="BK29" s="51"/>
      <c r="BL29" s="44">
        <v>0</v>
      </c>
      <c r="BM29" s="44">
        <v>0.022677080000000002</v>
      </c>
      <c r="BN29" s="44">
        <v>0.24005609</v>
      </c>
    </row>
    <row r="30" spans="1:66" s="16" customFormat="1" ht="11.25" customHeight="1">
      <c r="A30" s="41" t="s">
        <v>19</v>
      </c>
      <c r="B30" s="48">
        <v>3.1</v>
      </c>
      <c r="C30" s="49">
        <v>0.9</v>
      </c>
      <c r="D30" s="44">
        <v>0.6</v>
      </c>
      <c r="E30" s="44">
        <v>0.9</v>
      </c>
      <c r="F30" s="44">
        <v>2.1</v>
      </c>
      <c r="G30" s="44">
        <v>3.4</v>
      </c>
      <c r="H30" s="44">
        <v>1.19</v>
      </c>
      <c r="I30" s="43">
        <v>0.9</v>
      </c>
      <c r="J30" s="43">
        <v>0.570695</v>
      </c>
      <c r="K30" s="43">
        <v>0.4</v>
      </c>
      <c r="L30" s="50">
        <v>0.6442</v>
      </c>
      <c r="M30" s="50">
        <v>1.2477880000000001</v>
      </c>
      <c r="N30" s="50">
        <v>0.4</v>
      </c>
      <c r="O30" s="50">
        <v>3.8000000000000003</v>
      </c>
      <c r="P30" s="50">
        <v>5.1346434</v>
      </c>
      <c r="Q30" s="50">
        <v>0.2</v>
      </c>
      <c r="R30" s="50">
        <v>0.9</v>
      </c>
      <c r="S30" s="50">
        <v>0.6</v>
      </c>
      <c r="T30" s="50">
        <v>0.4</v>
      </c>
      <c r="U30" s="50">
        <v>0.6</v>
      </c>
      <c r="V30" s="50">
        <v>0.6</v>
      </c>
      <c r="W30" s="50">
        <v>1.4</v>
      </c>
      <c r="X30" s="51">
        <v>0.8</v>
      </c>
      <c r="Y30" s="51">
        <v>0.4</v>
      </c>
      <c r="Z30" s="51">
        <v>0.2</v>
      </c>
      <c r="AA30" s="51">
        <v>0</v>
      </c>
      <c r="AB30" s="51">
        <v>0.59</v>
      </c>
      <c r="AC30" s="51">
        <v>0</v>
      </c>
      <c r="AD30" s="51">
        <v>0</v>
      </c>
      <c r="AE30" s="51">
        <v>0</v>
      </c>
      <c r="AF30" s="51">
        <v>0.9</v>
      </c>
      <c r="AG30" s="51">
        <v>0.1</v>
      </c>
      <c r="AH30" s="51">
        <v>0.2</v>
      </c>
      <c r="AI30" s="52">
        <v>0.1</v>
      </c>
      <c r="AJ30" s="51">
        <v>0.19</v>
      </c>
      <c r="AK30" s="51">
        <v>0</v>
      </c>
      <c r="AL30" s="51">
        <v>0</v>
      </c>
      <c r="AM30" s="51">
        <v>0.3</v>
      </c>
      <c r="AN30" s="51">
        <v>0.1</v>
      </c>
      <c r="AO30" s="51">
        <v>0</v>
      </c>
      <c r="AP30" s="51">
        <v>0.2049</v>
      </c>
      <c r="AQ30" s="51">
        <v>0.1393</v>
      </c>
      <c r="AR30" s="51">
        <v>0.3</v>
      </c>
      <c r="AS30" s="51">
        <v>0</v>
      </c>
      <c r="AT30" s="51">
        <v>0.1</v>
      </c>
      <c r="AU30" s="51">
        <v>1.009405</v>
      </c>
      <c r="AV30" s="51">
        <v>0.138383</v>
      </c>
      <c r="AW30" s="51">
        <v>0.095584</v>
      </c>
      <c r="AX30" s="51">
        <v>0.171947</v>
      </c>
      <c r="AY30" s="51">
        <v>0</v>
      </c>
      <c r="AZ30" s="51">
        <v>0.1</v>
      </c>
      <c r="BA30" s="51">
        <v>0</v>
      </c>
      <c r="BB30" s="51">
        <v>0</v>
      </c>
      <c r="BC30" s="51">
        <v>3.7</v>
      </c>
      <c r="BD30" s="51">
        <v>0.1</v>
      </c>
      <c r="BE30" s="51">
        <v>0.2</v>
      </c>
      <c r="BF30" s="51">
        <v>0.1346434</v>
      </c>
      <c r="BG30" s="51"/>
      <c r="BH30" s="44">
        <v>4.6</v>
      </c>
      <c r="BI30" s="44"/>
      <c r="BJ30" s="51">
        <v>0.8490344000000001</v>
      </c>
      <c r="BK30" s="51"/>
      <c r="BL30" s="44">
        <v>0</v>
      </c>
      <c r="BM30" s="44">
        <v>0.2973368</v>
      </c>
      <c r="BN30" s="44">
        <v>0.05121697</v>
      </c>
    </row>
    <row r="31" spans="1:66" s="16" customFormat="1" ht="11.25" customHeight="1">
      <c r="A31" s="41" t="s">
        <v>20</v>
      </c>
      <c r="B31" s="48">
        <v>22.3</v>
      </c>
      <c r="C31" s="49">
        <v>20.4</v>
      </c>
      <c r="D31" s="44">
        <v>15.1</v>
      </c>
      <c r="E31" s="44">
        <v>14.6</v>
      </c>
      <c r="F31" s="44">
        <v>21.1</v>
      </c>
      <c r="G31" s="44">
        <v>31.1</v>
      </c>
      <c r="H31" s="44">
        <v>48.52</v>
      </c>
      <c r="I31" s="43">
        <v>47.2</v>
      </c>
      <c r="J31" s="43">
        <v>39.036054</v>
      </c>
      <c r="K31" s="43">
        <v>55.900000000000006</v>
      </c>
      <c r="L31" s="50">
        <v>68.6699</v>
      </c>
      <c r="M31" s="50">
        <v>46.77109625</v>
      </c>
      <c r="N31" s="50">
        <v>40.60425916</v>
      </c>
      <c r="O31" s="50">
        <v>87.6</v>
      </c>
      <c r="P31" s="50">
        <v>115.49745985000001</v>
      </c>
      <c r="Q31" s="50">
        <v>6.3</v>
      </c>
      <c r="R31" s="50">
        <v>6.4</v>
      </c>
      <c r="S31" s="50">
        <v>5.8</v>
      </c>
      <c r="T31" s="50">
        <v>2.6</v>
      </c>
      <c r="U31" s="50">
        <v>5.5</v>
      </c>
      <c r="V31" s="50">
        <v>9.8</v>
      </c>
      <c r="W31" s="50">
        <v>9.7</v>
      </c>
      <c r="X31" s="51">
        <v>6.1</v>
      </c>
      <c r="Y31" s="51">
        <v>6.9</v>
      </c>
      <c r="Z31" s="51">
        <v>11.9</v>
      </c>
      <c r="AA31" s="51">
        <v>12.2</v>
      </c>
      <c r="AB31" s="51">
        <v>17.52</v>
      </c>
      <c r="AC31" s="51">
        <v>5.3</v>
      </c>
      <c r="AD31" s="51">
        <v>22.9</v>
      </c>
      <c r="AE31" s="51">
        <v>8.3</v>
      </c>
      <c r="AF31" s="51">
        <v>10.7</v>
      </c>
      <c r="AG31" s="51">
        <v>9.4</v>
      </c>
      <c r="AH31" s="51">
        <v>8.6</v>
      </c>
      <c r="AI31" s="52">
        <v>8.8</v>
      </c>
      <c r="AJ31" s="51">
        <v>11.93</v>
      </c>
      <c r="AK31" s="51">
        <v>16.1</v>
      </c>
      <c r="AL31" s="51">
        <v>10</v>
      </c>
      <c r="AM31" s="51">
        <v>11</v>
      </c>
      <c r="AN31" s="51">
        <v>18.8</v>
      </c>
      <c r="AO31" s="51">
        <v>16</v>
      </c>
      <c r="AP31" s="51">
        <v>14.7027</v>
      </c>
      <c r="AQ31" s="51">
        <v>17.0672</v>
      </c>
      <c r="AR31" s="51">
        <v>20.9</v>
      </c>
      <c r="AS31" s="51">
        <v>17.6</v>
      </c>
      <c r="AT31" s="51">
        <v>8.5</v>
      </c>
      <c r="AU31" s="51">
        <v>10.38184461</v>
      </c>
      <c r="AV31" s="51">
        <v>10.28925164</v>
      </c>
      <c r="AW31" s="51">
        <v>11.154985949999999</v>
      </c>
      <c r="AX31" s="51">
        <v>10.179273210000002</v>
      </c>
      <c r="AY31" s="51">
        <v>7.2</v>
      </c>
      <c r="AZ31" s="51">
        <v>12.1</v>
      </c>
      <c r="BA31" s="51">
        <v>12.1</v>
      </c>
      <c r="BB31" s="51">
        <v>45.1</v>
      </c>
      <c r="BC31" s="51">
        <v>14.1</v>
      </c>
      <c r="BD31" s="51">
        <v>16.3</v>
      </c>
      <c r="BE31" s="51">
        <v>22.2</v>
      </c>
      <c r="BF31" s="51">
        <v>41.897459850000004</v>
      </c>
      <c r="BG31" s="51" t="s">
        <v>49</v>
      </c>
      <c r="BH31" s="44">
        <v>16.4</v>
      </c>
      <c r="BI31" s="44" t="s">
        <v>49</v>
      </c>
      <c r="BJ31" s="51">
        <v>38.623097539999996</v>
      </c>
      <c r="BK31" s="51" t="s">
        <v>49</v>
      </c>
      <c r="BL31" s="44">
        <v>25.84264945</v>
      </c>
      <c r="BM31" s="44">
        <v>18.727560280000002</v>
      </c>
      <c r="BN31" s="44">
        <v>18.50761026</v>
      </c>
    </row>
    <row r="32" spans="1:66" s="16" customFormat="1" ht="11.25" customHeight="1">
      <c r="A32" s="41" t="s">
        <v>21</v>
      </c>
      <c r="B32" s="48">
        <v>13.4</v>
      </c>
      <c r="C32" s="49">
        <v>14.6</v>
      </c>
      <c r="D32" s="44">
        <v>14.7</v>
      </c>
      <c r="E32" s="44">
        <v>8.1</v>
      </c>
      <c r="F32" s="44">
        <v>7.4</v>
      </c>
      <c r="G32" s="44">
        <v>11.2</v>
      </c>
      <c r="H32" s="44">
        <v>10.5</v>
      </c>
      <c r="I32" s="43">
        <v>17.8</v>
      </c>
      <c r="J32" s="43">
        <v>11.12192255</v>
      </c>
      <c r="K32" s="43">
        <v>21.5</v>
      </c>
      <c r="L32" s="50">
        <v>20.982799999999997</v>
      </c>
      <c r="M32" s="50">
        <v>34.78238175</v>
      </c>
      <c r="N32" s="50">
        <v>17.4</v>
      </c>
      <c r="O32" s="50">
        <v>14.6</v>
      </c>
      <c r="P32" s="50">
        <v>38.60021354</v>
      </c>
      <c r="Q32" s="50">
        <v>2.8</v>
      </c>
      <c r="R32" s="50">
        <v>1.9</v>
      </c>
      <c r="S32" s="50">
        <v>1.7</v>
      </c>
      <c r="T32" s="50">
        <v>1</v>
      </c>
      <c r="U32" s="50">
        <v>0.8</v>
      </c>
      <c r="V32" s="50">
        <v>3.6</v>
      </c>
      <c r="W32" s="50">
        <v>4.3</v>
      </c>
      <c r="X32" s="51">
        <v>2.5</v>
      </c>
      <c r="Y32" s="51">
        <v>2.9</v>
      </c>
      <c r="Z32" s="51">
        <v>2.4</v>
      </c>
      <c r="AA32" s="51">
        <v>2.4</v>
      </c>
      <c r="AB32" s="51">
        <v>2.8</v>
      </c>
      <c r="AC32" s="51">
        <v>3.6</v>
      </c>
      <c r="AD32" s="51">
        <v>3.4</v>
      </c>
      <c r="AE32" s="51">
        <v>7.3</v>
      </c>
      <c r="AF32" s="51">
        <v>3.5</v>
      </c>
      <c r="AG32" s="51">
        <v>1.6</v>
      </c>
      <c r="AH32" s="51">
        <v>2.5</v>
      </c>
      <c r="AI32" s="52">
        <v>3.8</v>
      </c>
      <c r="AJ32" s="51">
        <v>3.08</v>
      </c>
      <c r="AK32" s="51">
        <v>4</v>
      </c>
      <c r="AL32" s="51">
        <v>5.3</v>
      </c>
      <c r="AM32" s="51">
        <v>4.2</v>
      </c>
      <c r="AN32" s="51">
        <v>8</v>
      </c>
      <c r="AO32" s="51">
        <v>2.6</v>
      </c>
      <c r="AP32" s="51">
        <v>9.048</v>
      </c>
      <c r="AQ32" s="51">
        <v>2.3348</v>
      </c>
      <c r="AR32" s="51">
        <v>7</v>
      </c>
      <c r="AS32" s="51">
        <v>17.2</v>
      </c>
      <c r="AT32" s="51">
        <v>8.5</v>
      </c>
      <c r="AU32" s="51">
        <v>4.9311862</v>
      </c>
      <c r="AV32" s="51">
        <v>4.15119555</v>
      </c>
      <c r="AW32" s="51">
        <v>5.09072362</v>
      </c>
      <c r="AX32" s="51">
        <v>4.36908506</v>
      </c>
      <c r="AY32" s="51">
        <v>3.2</v>
      </c>
      <c r="AZ32" s="51">
        <v>4.7</v>
      </c>
      <c r="BA32" s="51">
        <v>3.5</v>
      </c>
      <c r="BB32" s="51">
        <v>4.2</v>
      </c>
      <c r="BC32" s="51">
        <v>4</v>
      </c>
      <c r="BD32" s="51">
        <v>2.9</v>
      </c>
      <c r="BE32" s="51">
        <v>8.8</v>
      </c>
      <c r="BF32" s="51">
        <v>9.30021354</v>
      </c>
      <c r="BG32" s="51"/>
      <c r="BH32" s="44">
        <v>12.6</v>
      </c>
      <c r="BI32" s="44" t="s">
        <v>49</v>
      </c>
      <c r="BJ32" s="51">
        <v>9.03780169</v>
      </c>
      <c r="BK32" s="51" t="s">
        <v>49</v>
      </c>
      <c r="BL32" s="44">
        <v>6.67585583</v>
      </c>
      <c r="BM32" s="44">
        <v>2.43609388</v>
      </c>
      <c r="BN32" s="44">
        <v>1.19706279</v>
      </c>
    </row>
    <row r="33" spans="1:66" s="16" customFormat="1" ht="11.25" customHeight="1">
      <c r="A33" s="41" t="s">
        <v>22</v>
      </c>
      <c r="B33" s="48">
        <v>8.2</v>
      </c>
      <c r="C33" s="49">
        <v>10.6</v>
      </c>
      <c r="D33" s="44">
        <v>7.5</v>
      </c>
      <c r="E33" s="44">
        <v>17.6</v>
      </c>
      <c r="F33" s="44">
        <v>9.3</v>
      </c>
      <c r="G33" s="44">
        <v>11.7</v>
      </c>
      <c r="H33" s="44">
        <v>15.72</v>
      </c>
      <c r="I33" s="43">
        <v>11.600000000000001</v>
      </c>
      <c r="J33" s="43">
        <v>15.263695</v>
      </c>
      <c r="K33" s="43">
        <v>10.899999999999999</v>
      </c>
      <c r="L33" s="50">
        <v>13.9032</v>
      </c>
      <c r="M33" s="50">
        <v>10.324238000000001</v>
      </c>
      <c r="N33" s="50">
        <v>11.289412</v>
      </c>
      <c r="O33" s="50">
        <v>29.3</v>
      </c>
      <c r="P33" s="50">
        <v>94.3977349</v>
      </c>
      <c r="Q33" s="50">
        <v>2.1</v>
      </c>
      <c r="R33" s="50">
        <v>2.5</v>
      </c>
      <c r="S33" s="50">
        <v>2.3</v>
      </c>
      <c r="T33" s="50">
        <v>2.4</v>
      </c>
      <c r="U33" s="50">
        <v>3.7</v>
      </c>
      <c r="V33" s="50">
        <v>2</v>
      </c>
      <c r="W33" s="50">
        <v>2.8</v>
      </c>
      <c r="X33" s="51">
        <v>3.2</v>
      </c>
      <c r="Y33" s="51">
        <v>9.1</v>
      </c>
      <c r="Z33" s="51">
        <v>2.4</v>
      </c>
      <c r="AA33" s="51">
        <v>3.3</v>
      </c>
      <c r="AB33" s="51">
        <v>0.92</v>
      </c>
      <c r="AC33" s="51">
        <v>1.5</v>
      </c>
      <c r="AD33" s="51">
        <v>3.2</v>
      </c>
      <c r="AE33" s="51">
        <v>4.6</v>
      </c>
      <c r="AF33" s="51">
        <v>2.3</v>
      </c>
      <c r="AG33" s="51">
        <v>3</v>
      </c>
      <c r="AH33" s="51">
        <v>4.5</v>
      </c>
      <c r="AI33" s="52">
        <v>4.5</v>
      </c>
      <c r="AJ33" s="51">
        <v>3.13</v>
      </c>
      <c r="AK33" s="51">
        <v>4.3</v>
      </c>
      <c r="AL33" s="51">
        <v>1.9</v>
      </c>
      <c r="AM33" s="51">
        <v>2.1</v>
      </c>
      <c r="AN33" s="51">
        <v>2.6</v>
      </c>
      <c r="AO33" s="51">
        <v>4.4</v>
      </c>
      <c r="AP33" s="51">
        <v>3.4035</v>
      </c>
      <c r="AQ33" s="51">
        <v>2.1997</v>
      </c>
      <c r="AR33" s="51">
        <v>3.9</v>
      </c>
      <c r="AS33" s="51">
        <v>2</v>
      </c>
      <c r="AT33" s="51">
        <v>3.6</v>
      </c>
      <c r="AU33" s="51">
        <v>2.750011</v>
      </c>
      <c r="AV33" s="51">
        <v>1.974227</v>
      </c>
      <c r="AW33" s="51">
        <v>4.405703</v>
      </c>
      <c r="AX33" s="51">
        <v>2.433709</v>
      </c>
      <c r="AY33" s="51">
        <v>2.8</v>
      </c>
      <c r="AZ33" s="51">
        <v>1.7</v>
      </c>
      <c r="BA33" s="51">
        <v>9.3</v>
      </c>
      <c r="BB33" s="51">
        <v>9.8</v>
      </c>
      <c r="BC33" s="51">
        <v>6.4</v>
      </c>
      <c r="BD33" s="51">
        <v>3.8</v>
      </c>
      <c r="BE33" s="51">
        <v>14.4</v>
      </c>
      <c r="BF33" s="51">
        <v>6.4977349</v>
      </c>
      <c r="BG33" s="51"/>
      <c r="BH33" s="44">
        <v>34.8</v>
      </c>
      <c r="BI33" s="44" t="s">
        <v>49</v>
      </c>
      <c r="BJ33" s="51">
        <v>39.78003939</v>
      </c>
      <c r="BK33" s="51" t="s">
        <v>49</v>
      </c>
      <c r="BL33" s="43">
        <v>28.3335925</v>
      </c>
      <c r="BM33" s="44">
        <v>27.37018566</v>
      </c>
      <c r="BN33" s="44">
        <v>12.80697687</v>
      </c>
    </row>
    <row r="34" spans="1:66" s="16" customFormat="1" ht="11.25" customHeight="1">
      <c r="A34" s="41" t="s">
        <v>23</v>
      </c>
      <c r="B34" s="48">
        <v>404.2</v>
      </c>
      <c r="C34" s="49">
        <v>380.15</v>
      </c>
      <c r="D34" s="44">
        <v>650.6</v>
      </c>
      <c r="E34" s="44">
        <v>1272.6</v>
      </c>
      <c r="F34" s="44">
        <v>1516.9</v>
      </c>
      <c r="G34" s="44">
        <v>1908.1</v>
      </c>
      <c r="H34" s="44">
        <v>1741.66</v>
      </c>
      <c r="I34" s="43">
        <v>1938</v>
      </c>
      <c r="J34" s="43">
        <v>2739.51361355</v>
      </c>
      <c r="K34" s="43">
        <v>2259.7000000000003</v>
      </c>
      <c r="L34" s="50">
        <v>3216.9546</v>
      </c>
      <c r="M34" s="50">
        <v>2563.41345759</v>
      </c>
      <c r="N34" s="50">
        <v>1845.9474950899998</v>
      </c>
      <c r="O34" s="50">
        <v>1368.1999999999998</v>
      </c>
      <c r="P34" s="50">
        <v>1172.69123422</v>
      </c>
      <c r="Q34" s="50">
        <v>338.5</v>
      </c>
      <c r="R34" s="50">
        <v>287.5</v>
      </c>
      <c r="S34" s="50">
        <v>429.4</v>
      </c>
      <c r="T34" s="50">
        <v>461.5</v>
      </c>
      <c r="U34" s="50">
        <v>433.6</v>
      </c>
      <c r="V34" s="50">
        <v>520.4</v>
      </c>
      <c r="W34" s="50">
        <v>504</v>
      </c>
      <c r="X34" s="51">
        <v>450.1</v>
      </c>
      <c r="Y34" s="51">
        <v>428.9</v>
      </c>
      <c r="Z34" s="51">
        <v>380.1</v>
      </c>
      <c r="AA34" s="51">
        <v>458</v>
      </c>
      <c r="AB34" s="51">
        <v>474.66</v>
      </c>
      <c r="AC34" s="51">
        <v>453.7</v>
      </c>
      <c r="AD34" s="51">
        <v>443.4</v>
      </c>
      <c r="AE34" s="51">
        <v>486</v>
      </c>
      <c r="AF34" s="51">
        <v>554.9</v>
      </c>
      <c r="AG34" s="51"/>
      <c r="AH34" s="51">
        <v>718.6</v>
      </c>
      <c r="AI34" s="52">
        <v>731.7</v>
      </c>
      <c r="AJ34" s="51">
        <v>628.48</v>
      </c>
      <c r="AK34" s="51">
        <v>593.9</v>
      </c>
      <c r="AL34" s="51">
        <v>680.5</v>
      </c>
      <c r="AM34" s="51">
        <v>484.9</v>
      </c>
      <c r="AN34" s="51">
        <v>500.4</v>
      </c>
      <c r="AO34" s="51">
        <v>652.9</v>
      </c>
      <c r="AP34" s="51">
        <v>865.4373</v>
      </c>
      <c r="AQ34" s="51">
        <v>925.4173</v>
      </c>
      <c r="AR34" s="51">
        <v>773.2</v>
      </c>
      <c r="AS34" s="51">
        <v>797.1</v>
      </c>
      <c r="AT34" s="51">
        <v>733.6</v>
      </c>
      <c r="AU34" s="51">
        <v>479.28372031</v>
      </c>
      <c r="AV34" s="51">
        <v>553.4297372799999</v>
      </c>
      <c r="AW34" s="51">
        <v>607.7</v>
      </c>
      <c r="AX34" s="51">
        <v>405.64749508999995</v>
      </c>
      <c r="AY34" s="51">
        <v>412.8</v>
      </c>
      <c r="AZ34" s="51">
        <v>419.8</v>
      </c>
      <c r="BA34" s="51">
        <v>332.1</v>
      </c>
      <c r="BB34" s="51">
        <v>361.2</v>
      </c>
      <c r="BC34" s="51">
        <v>310.8</v>
      </c>
      <c r="BD34" s="51">
        <v>364.1</v>
      </c>
      <c r="BE34" s="51">
        <v>290.8</v>
      </c>
      <c r="BF34" s="51">
        <v>285.59123422000005</v>
      </c>
      <c r="BG34" s="51" t="s">
        <v>49</v>
      </c>
      <c r="BH34" s="44">
        <v>291.1</v>
      </c>
      <c r="BI34" s="44" t="s">
        <v>49</v>
      </c>
      <c r="BJ34" s="51">
        <v>348.66524382</v>
      </c>
      <c r="BK34" s="51" t="s">
        <v>49</v>
      </c>
      <c r="BL34" s="44">
        <v>240.67089188</v>
      </c>
      <c r="BM34" s="44">
        <v>200.73355489</v>
      </c>
      <c r="BN34" s="44">
        <v>133.03954353</v>
      </c>
    </row>
    <row r="35" spans="1:66" s="16" customFormat="1" ht="11.25" customHeight="1">
      <c r="A35" s="41" t="s">
        <v>24</v>
      </c>
      <c r="B35" s="48">
        <v>0.8</v>
      </c>
      <c r="C35" s="49">
        <v>45.85</v>
      </c>
      <c r="D35" s="44">
        <v>37.1</v>
      </c>
      <c r="E35" s="44">
        <v>0.5</v>
      </c>
      <c r="F35" s="44">
        <v>1.6</v>
      </c>
      <c r="G35" s="44">
        <v>1.8</v>
      </c>
      <c r="H35" s="44">
        <v>1.25</v>
      </c>
      <c r="I35" s="43">
        <v>1.7</v>
      </c>
      <c r="J35" s="43">
        <v>0.800011</v>
      </c>
      <c r="K35" s="43">
        <v>0.30000000000000004</v>
      </c>
      <c r="L35" s="50">
        <v>1.8037</v>
      </c>
      <c r="M35" s="50">
        <v>0.701438</v>
      </c>
      <c r="N35" s="50">
        <v>0.5812200000000001</v>
      </c>
      <c r="O35" s="50">
        <v>0.5</v>
      </c>
      <c r="P35" s="50">
        <v>6.02858741</v>
      </c>
      <c r="Q35" s="50">
        <v>0.1</v>
      </c>
      <c r="R35" s="50">
        <v>0.7</v>
      </c>
      <c r="S35" s="50">
        <v>0.4</v>
      </c>
      <c r="T35" s="50">
        <v>0.4</v>
      </c>
      <c r="U35" s="50">
        <v>0.2</v>
      </c>
      <c r="V35" s="50">
        <v>0.6</v>
      </c>
      <c r="W35" s="50">
        <v>0.8</v>
      </c>
      <c r="X35" s="51">
        <v>0.2</v>
      </c>
      <c r="Y35" s="51">
        <v>0.1</v>
      </c>
      <c r="Z35" s="51">
        <v>0.6</v>
      </c>
      <c r="AA35" s="51">
        <v>0.4</v>
      </c>
      <c r="AB35" s="51">
        <v>0.15</v>
      </c>
      <c r="AC35" s="51">
        <v>0.6</v>
      </c>
      <c r="AD35" s="51">
        <v>0.8</v>
      </c>
      <c r="AE35" s="51">
        <v>0.1</v>
      </c>
      <c r="AF35" s="51">
        <v>0.2</v>
      </c>
      <c r="AG35" s="51">
        <v>0.1</v>
      </c>
      <c r="AH35" s="51">
        <v>0</v>
      </c>
      <c r="AI35" s="52">
        <v>0.4</v>
      </c>
      <c r="AJ35" s="51">
        <v>0.38</v>
      </c>
      <c r="AK35" s="51">
        <v>0</v>
      </c>
      <c r="AL35" s="51">
        <v>0</v>
      </c>
      <c r="AM35" s="51">
        <v>0.1</v>
      </c>
      <c r="AN35" s="51">
        <v>0.2</v>
      </c>
      <c r="AO35" s="51">
        <v>0.3</v>
      </c>
      <c r="AP35" s="51">
        <v>0.4619</v>
      </c>
      <c r="AQ35" s="51">
        <v>0.2418</v>
      </c>
      <c r="AR35" s="51">
        <v>0.8</v>
      </c>
      <c r="AS35" s="51">
        <v>0.4</v>
      </c>
      <c r="AT35" s="51">
        <v>0</v>
      </c>
      <c r="AU35" s="51">
        <v>0.149922</v>
      </c>
      <c r="AV35" s="51">
        <v>0.151516</v>
      </c>
      <c r="AW35" s="51">
        <v>0.094197</v>
      </c>
      <c r="AX35" s="51">
        <v>0.277023</v>
      </c>
      <c r="AY35" s="51">
        <v>0.2</v>
      </c>
      <c r="AZ35" s="51">
        <v>0</v>
      </c>
      <c r="BA35" s="51">
        <v>0.2</v>
      </c>
      <c r="BB35" s="51">
        <v>0.3</v>
      </c>
      <c r="BC35" s="51">
        <v>0</v>
      </c>
      <c r="BD35" s="51">
        <v>0</v>
      </c>
      <c r="BE35" s="51">
        <v>0.7</v>
      </c>
      <c r="BF35" s="51">
        <v>2.92858741</v>
      </c>
      <c r="BG35" s="51"/>
      <c r="BH35" s="44">
        <v>1.2</v>
      </c>
      <c r="BI35" s="44" t="s">
        <v>49</v>
      </c>
      <c r="BJ35" s="51">
        <v>1.2225533100000001</v>
      </c>
      <c r="BK35" s="51"/>
      <c r="BL35" s="44">
        <v>2.22468968</v>
      </c>
      <c r="BM35" s="44">
        <v>0.48627519</v>
      </c>
      <c r="BN35" s="44">
        <v>0.23020670999999998</v>
      </c>
    </row>
    <row r="36" spans="1:66" s="16" customFormat="1" ht="11.25" customHeight="1">
      <c r="A36" s="41" t="s">
        <v>25</v>
      </c>
      <c r="B36" s="48">
        <v>3.3</v>
      </c>
      <c r="C36" s="49">
        <v>7.85</v>
      </c>
      <c r="D36" s="44">
        <v>0.3</v>
      </c>
      <c r="E36" s="44">
        <v>0.7</v>
      </c>
      <c r="F36" s="44">
        <v>4.6</v>
      </c>
      <c r="G36" s="44">
        <v>4.8</v>
      </c>
      <c r="H36" s="44">
        <v>2.91</v>
      </c>
      <c r="I36" s="43">
        <v>0.9500000000000001</v>
      </c>
      <c r="J36" s="43">
        <v>4.940836</v>
      </c>
      <c r="K36" s="43">
        <v>3.2</v>
      </c>
      <c r="L36" s="50">
        <v>6.5789</v>
      </c>
      <c r="M36" s="50">
        <v>3.008829</v>
      </c>
      <c r="N36" s="50">
        <v>5.2</v>
      </c>
      <c r="O36" s="50">
        <v>1.7</v>
      </c>
      <c r="P36" s="50">
        <v>3.1821615999999997</v>
      </c>
      <c r="Q36" s="50">
        <v>0.5</v>
      </c>
      <c r="R36" s="50">
        <v>0.6</v>
      </c>
      <c r="S36" s="50">
        <v>2.3</v>
      </c>
      <c r="T36" s="50">
        <v>1.2</v>
      </c>
      <c r="U36" s="50">
        <v>0.4</v>
      </c>
      <c r="V36" s="50">
        <v>1</v>
      </c>
      <c r="W36" s="50">
        <v>1.2</v>
      </c>
      <c r="X36" s="51">
        <v>2.2</v>
      </c>
      <c r="Y36" s="51">
        <v>1.6</v>
      </c>
      <c r="Z36" s="51">
        <v>0.4</v>
      </c>
      <c r="AA36" s="51">
        <v>0.3</v>
      </c>
      <c r="AB36" s="51">
        <v>0.61</v>
      </c>
      <c r="AC36" s="51">
        <v>0.1</v>
      </c>
      <c r="AD36" s="51">
        <v>0.4</v>
      </c>
      <c r="AE36" s="51">
        <v>0.1</v>
      </c>
      <c r="AF36" s="51">
        <v>0.4</v>
      </c>
      <c r="AG36" s="51">
        <v>0.5</v>
      </c>
      <c r="AH36" s="51">
        <v>0.8</v>
      </c>
      <c r="AI36" s="52">
        <v>2.6</v>
      </c>
      <c r="AJ36" s="51">
        <v>1.07</v>
      </c>
      <c r="AK36" s="51">
        <v>0.6</v>
      </c>
      <c r="AL36" s="51">
        <v>0.9</v>
      </c>
      <c r="AM36" s="51">
        <v>0.4</v>
      </c>
      <c r="AN36" s="51">
        <v>1.3</v>
      </c>
      <c r="AO36" s="51">
        <v>0.7</v>
      </c>
      <c r="AP36" s="51">
        <v>2.9083</v>
      </c>
      <c r="AQ36" s="51">
        <v>0.9706</v>
      </c>
      <c r="AR36" s="51">
        <v>2</v>
      </c>
      <c r="AS36" s="51">
        <v>0.4</v>
      </c>
      <c r="AT36" s="51">
        <v>1.6</v>
      </c>
      <c r="AU36" s="51">
        <v>0.678327</v>
      </c>
      <c r="AV36" s="51">
        <v>0.330502</v>
      </c>
      <c r="AW36" s="51">
        <v>0.161834</v>
      </c>
      <c r="AX36" s="51">
        <v>0.93829</v>
      </c>
      <c r="AY36" s="51">
        <v>2.8</v>
      </c>
      <c r="AZ36" s="51">
        <v>1.3</v>
      </c>
      <c r="BA36" s="51">
        <v>0</v>
      </c>
      <c r="BB36" s="51">
        <v>0.3</v>
      </c>
      <c r="BC36" s="51">
        <v>1.2</v>
      </c>
      <c r="BD36" s="51">
        <v>0.2</v>
      </c>
      <c r="BE36" s="51">
        <v>0</v>
      </c>
      <c r="BF36" s="51">
        <v>0.5821616</v>
      </c>
      <c r="BG36" s="51"/>
      <c r="BH36" s="44">
        <v>1.9</v>
      </c>
      <c r="BI36" s="44" t="s">
        <v>49</v>
      </c>
      <c r="BJ36" s="51">
        <v>0.8092994499999999</v>
      </c>
      <c r="BK36" s="51" t="s">
        <v>49</v>
      </c>
      <c r="BL36" s="44">
        <v>0.4994532</v>
      </c>
      <c r="BM36" s="44">
        <v>0.53802195</v>
      </c>
      <c r="BN36" s="44">
        <v>0</v>
      </c>
    </row>
    <row r="37" spans="1:66" s="16" customFormat="1" ht="11.25" customHeight="1">
      <c r="A37" s="41" t="s">
        <v>26</v>
      </c>
      <c r="B37" s="48">
        <v>0.5</v>
      </c>
      <c r="C37" s="49">
        <v>0.4</v>
      </c>
      <c r="D37" s="44">
        <v>0.7</v>
      </c>
      <c r="E37" s="44">
        <v>0.7</v>
      </c>
      <c r="F37" s="44">
        <v>1</v>
      </c>
      <c r="G37" s="44">
        <v>1.2</v>
      </c>
      <c r="H37" s="44">
        <v>0.3</v>
      </c>
      <c r="I37" s="43">
        <v>1.1500000000000001</v>
      </c>
      <c r="J37" s="43">
        <v>1.741118</v>
      </c>
      <c r="K37" s="43">
        <v>0.8</v>
      </c>
      <c r="L37" s="50">
        <v>1.5794000000000001</v>
      </c>
      <c r="M37" s="50">
        <v>0.607116</v>
      </c>
      <c r="N37" s="50">
        <v>0.960145</v>
      </c>
      <c r="O37" s="50">
        <v>0.7999999999999999</v>
      </c>
      <c r="P37" s="50">
        <v>1.55911262</v>
      </c>
      <c r="Q37" s="50">
        <v>0.1</v>
      </c>
      <c r="R37" s="50">
        <v>0.2</v>
      </c>
      <c r="S37" s="50">
        <v>0.6</v>
      </c>
      <c r="T37" s="50">
        <v>0.1</v>
      </c>
      <c r="U37" s="50">
        <v>0.1</v>
      </c>
      <c r="V37" s="50">
        <v>0.6</v>
      </c>
      <c r="W37" s="50">
        <v>0.2</v>
      </c>
      <c r="X37" s="51">
        <v>0.3</v>
      </c>
      <c r="Y37" s="51">
        <v>0</v>
      </c>
      <c r="Z37" s="51">
        <v>0.1</v>
      </c>
      <c r="AA37" s="51">
        <v>0.2</v>
      </c>
      <c r="AB37" s="51">
        <v>0</v>
      </c>
      <c r="AC37" s="51">
        <v>0.1</v>
      </c>
      <c r="AD37" s="51">
        <v>0.9</v>
      </c>
      <c r="AE37" s="51">
        <v>0</v>
      </c>
      <c r="AF37" s="51">
        <v>0.2</v>
      </c>
      <c r="AG37" s="51">
        <v>0.7</v>
      </c>
      <c r="AH37" s="51">
        <v>0</v>
      </c>
      <c r="AI37" s="52">
        <v>0.7</v>
      </c>
      <c r="AJ37" s="51">
        <v>0.27</v>
      </c>
      <c r="AK37" s="51">
        <v>0.2</v>
      </c>
      <c r="AL37" s="51">
        <v>0</v>
      </c>
      <c r="AM37" s="51">
        <v>0.1</v>
      </c>
      <c r="AN37" s="51">
        <v>0.5</v>
      </c>
      <c r="AO37" s="51">
        <v>0.5</v>
      </c>
      <c r="AP37" s="51">
        <v>0.1105</v>
      </c>
      <c r="AQ37" s="51">
        <v>0.3689</v>
      </c>
      <c r="AR37" s="51">
        <v>0.6</v>
      </c>
      <c r="AS37" s="51">
        <v>0.2</v>
      </c>
      <c r="AT37" s="51">
        <v>0.1</v>
      </c>
      <c r="AU37" s="51">
        <v>0.105985</v>
      </c>
      <c r="AV37" s="51">
        <v>0.201131</v>
      </c>
      <c r="AW37" s="51">
        <v>0.200145</v>
      </c>
      <c r="AX37" s="51">
        <v>0</v>
      </c>
      <c r="AY37" s="51">
        <v>0.5</v>
      </c>
      <c r="AZ37" s="51">
        <v>0.3</v>
      </c>
      <c r="BA37" s="51">
        <v>0.3</v>
      </c>
      <c r="BB37" s="51">
        <v>0.4</v>
      </c>
      <c r="BC37" s="51">
        <v>0</v>
      </c>
      <c r="BD37" s="51">
        <v>0.1</v>
      </c>
      <c r="BE37" s="51">
        <v>0.1</v>
      </c>
      <c r="BF37" s="51">
        <v>1.05911262</v>
      </c>
      <c r="BG37" s="51"/>
      <c r="BH37" s="44">
        <v>0</v>
      </c>
      <c r="BI37" s="44"/>
      <c r="BJ37" s="51">
        <v>0.37901028000000003</v>
      </c>
      <c r="BK37" s="51"/>
      <c r="BL37" s="44">
        <v>0.16401223</v>
      </c>
      <c r="BM37" s="44">
        <v>0.70386676</v>
      </c>
      <c r="BN37" s="44">
        <v>0.05357335</v>
      </c>
    </row>
    <row r="38" spans="1:66" s="16" customFormat="1" ht="11.25" customHeight="1">
      <c r="A38" s="41" t="s">
        <v>27</v>
      </c>
      <c r="B38" s="48">
        <v>213.5</v>
      </c>
      <c r="C38" s="49">
        <v>400.7</v>
      </c>
      <c r="D38" s="44">
        <v>683.6</v>
      </c>
      <c r="E38" s="44">
        <v>522.8</v>
      </c>
      <c r="F38" s="44">
        <v>544.2</v>
      </c>
      <c r="G38" s="44">
        <v>503</v>
      </c>
      <c r="H38" s="44">
        <v>459.4</v>
      </c>
      <c r="I38" s="43">
        <v>585.3</v>
      </c>
      <c r="J38" s="43">
        <v>303.99469996000005</v>
      </c>
      <c r="K38" s="43">
        <v>449.5</v>
      </c>
      <c r="L38" s="50">
        <v>1114.8685</v>
      </c>
      <c r="M38" s="50">
        <v>636.05</v>
      </c>
      <c r="N38" s="50">
        <v>600.3</v>
      </c>
      <c r="O38" s="50">
        <v>440.4</v>
      </c>
      <c r="P38" s="50">
        <v>792.3</v>
      </c>
      <c r="Q38" s="50">
        <v>216.2</v>
      </c>
      <c r="R38" s="50">
        <v>68.3</v>
      </c>
      <c r="S38" s="50">
        <v>136</v>
      </c>
      <c r="T38" s="50">
        <v>123.7</v>
      </c>
      <c r="U38" s="50">
        <v>186.2</v>
      </c>
      <c r="V38" s="50">
        <v>125.7</v>
      </c>
      <c r="W38" s="50">
        <v>103.1</v>
      </c>
      <c r="X38" s="51">
        <v>88</v>
      </c>
      <c r="Y38" s="51">
        <v>92.8</v>
      </c>
      <c r="Z38" s="51">
        <v>135.8</v>
      </c>
      <c r="AA38" s="51">
        <v>89</v>
      </c>
      <c r="AB38" s="51">
        <v>141.8</v>
      </c>
      <c r="AC38" s="51">
        <v>128.7</v>
      </c>
      <c r="AD38" s="51">
        <v>183.6</v>
      </c>
      <c r="AE38" s="51">
        <v>126.4</v>
      </c>
      <c r="AF38" s="51">
        <v>146.6</v>
      </c>
      <c r="AG38" s="51">
        <v>106.8</v>
      </c>
      <c r="AH38" s="51">
        <v>139.5</v>
      </c>
      <c r="AI38" s="52">
        <v>126.8</v>
      </c>
      <c r="AJ38" s="51">
        <v>105.64000000000001</v>
      </c>
      <c r="AK38" s="51">
        <v>150.5</v>
      </c>
      <c r="AL38" s="51">
        <v>51.2</v>
      </c>
      <c r="AM38" s="51">
        <v>93.5</v>
      </c>
      <c r="AN38" s="51">
        <v>154.3</v>
      </c>
      <c r="AO38" s="51">
        <v>340.1</v>
      </c>
      <c r="AP38" s="51">
        <v>240.4616</v>
      </c>
      <c r="AQ38" s="51">
        <v>222.5069</v>
      </c>
      <c r="AR38" s="51">
        <v>311.8</v>
      </c>
      <c r="AS38" s="51">
        <v>164.95</v>
      </c>
      <c r="AT38" s="51">
        <v>124.7</v>
      </c>
      <c r="AU38" s="51">
        <v>156.1</v>
      </c>
      <c r="AV38" s="51">
        <v>190.3</v>
      </c>
      <c r="AW38" s="51">
        <v>163</v>
      </c>
      <c r="AX38" s="51">
        <v>92.91673919</v>
      </c>
      <c r="AY38" s="51">
        <v>238.4</v>
      </c>
      <c r="AZ38" s="51">
        <v>106</v>
      </c>
      <c r="BA38" s="51">
        <v>75.8</v>
      </c>
      <c r="BB38" s="51">
        <v>121.8</v>
      </c>
      <c r="BC38" s="51">
        <v>100.2</v>
      </c>
      <c r="BD38" s="51">
        <v>142.6</v>
      </c>
      <c r="BE38" s="51">
        <v>145.1</v>
      </c>
      <c r="BF38" s="51">
        <v>216.6</v>
      </c>
      <c r="BG38" s="51" t="s">
        <v>49</v>
      </c>
      <c r="BH38" s="44">
        <v>231.8</v>
      </c>
      <c r="BI38" s="44" t="s">
        <v>49</v>
      </c>
      <c r="BJ38" s="51">
        <v>226.04430356</v>
      </c>
      <c r="BK38" s="51" t="s">
        <v>49</v>
      </c>
      <c r="BL38" s="44">
        <v>190.59274204000002</v>
      </c>
      <c r="BM38" s="44">
        <v>159.37063734999998</v>
      </c>
      <c r="BN38" s="44">
        <v>182.46414295</v>
      </c>
    </row>
    <row r="39" spans="2:66" s="16" customFormat="1" ht="11.25" customHeight="1">
      <c r="B39" s="48"/>
      <c r="C39" s="53"/>
      <c r="D39" s="48"/>
      <c r="F39" s="44"/>
      <c r="G39" s="44"/>
      <c r="H39" s="44"/>
      <c r="I39" s="43"/>
      <c r="J39" s="43"/>
      <c r="K39" s="43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4"/>
      <c r="BB39" s="54"/>
      <c r="BC39" s="51"/>
      <c r="BD39" s="51"/>
      <c r="BE39" s="51"/>
      <c r="BF39" s="51"/>
      <c r="BG39" s="51"/>
      <c r="BH39" s="64"/>
      <c r="BI39" s="43"/>
      <c r="BJ39" s="51"/>
      <c r="BK39" s="51"/>
      <c r="BL39" s="44"/>
      <c r="BM39" s="44"/>
      <c r="BN39" s="44"/>
    </row>
    <row r="40" spans="1:66" s="16" customFormat="1" ht="16.5" customHeight="1">
      <c r="A40" s="14" t="s">
        <v>28</v>
      </c>
      <c r="B40" s="55">
        <f aca="true" t="shared" si="0" ref="B40:AF40">SUM(B9:B38)</f>
        <v>4209.6</v>
      </c>
      <c r="C40" s="55">
        <f t="shared" si="0"/>
        <v>4683.049999999999</v>
      </c>
      <c r="D40" s="55">
        <f t="shared" si="0"/>
        <v>4712.299999999999</v>
      </c>
      <c r="E40" s="55">
        <f t="shared" si="0"/>
        <v>6064.030000000002</v>
      </c>
      <c r="F40" s="55">
        <f t="shared" si="0"/>
        <v>7776.000000000001</v>
      </c>
      <c r="G40" s="55">
        <f t="shared" si="0"/>
        <v>8413.400000000001</v>
      </c>
      <c r="H40" s="55">
        <f t="shared" si="0"/>
        <v>7889.990000000002</v>
      </c>
      <c r="I40" s="55">
        <v>9556.427605466733</v>
      </c>
      <c r="J40" s="56">
        <v>10033.500000000002</v>
      </c>
      <c r="K40" s="56">
        <v>9911.9</v>
      </c>
      <c r="L40" s="57">
        <v>12141.8</v>
      </c>
      <c r="M40" s="57">
        <v>9844.894664739999</v>
      </c>
      <c r="N40" s="57">
        <v>7063.9</v>
      </c>
      <c r="O40" s="57">
        <v>6486.235120000002</v>
      </c>
      <c r="P40" s="57">
        <v>9473.631134879997</v>
      </c>
      <c r="Q40" s="57">
        <f>SUM(Q9:Q38)</f>
        <v>1952.5999999999997</v>
      </c>
      <c r="R40" s="57">
        <f t="shared" si="0"/>
        <v>1824.6000000000006</v>
      </c>
      <c r="S40" s="57">
        <f t="shared" si="0"/>
        <v>1906.8999999999999</v>
      </c>
      <c r="T40" s="57">
        <f t="shared" si="0"/>
        <v>2091.8999999999996</v>
      </c>
      <c r="U40" s="57">
        <f t="shared" si="0"/>
        <v>2070.1</v>
      </c>
      <c r="V40" s="57">
        <f t="shared" si="0"/>
        <v>2324.5999999999995</v>
      </c>
      <c r="W40" s="57">
        <f t="shared" si="0"/>
        <v>2147.2000000000003</v>
      </c>
      <c r="X40" s="57">
        <f t="shared" si="0"/>
        <v>1871.5000000000002</v>
      </c>
      <c r="Y40" s="57">
        <f t="shared" si="0"/>
        <v>1857.0000000000002</v>
      </c>
      <c r="Z40" s="57">
        <f t="shared" si="0"/>
        <v>1942.6000000000006</v>
      </c>
      <c r="AA40" s="57">
        <f t="shared" si="0"/>
        <v>1909.5</v>
      </c>
      <c r="AB40" s="57">
        <f t="shared" si="0"/>
        <v>2180.8900000000003</v>
      </c>
      <c r="AC40" s="57">
        <f t="shared" si="0"/>
        <v>2094.9999999999995</v>
      </c>
      <c r="AD40" s="57">
        <f t="shared" si="0"/>
        <v>2543.3000000000006</v>
      </c>
      <c r="AE40" s="57">
        <f t="shared" si="0"/>
        <v>2364.6999999999994</v>
      </c>
      <c r="AF40" s="57">
        <f t="shared" si="0"/>
        <v>2573.2999999999997</v>
      </c>
      <c r="AG40" s="57">
        <f>SUM(AG9:AG38)</f>
        <v>1939.9</v>
      </c>
      <c r="AH40" s="57">
        <f aca="true" t="shared" si="1" ref="AH40:AQ40">SUM(AH9:AH38)</f>
        <v>2665.1</v>
      </c>
      <c r="AI40" s="57">
        <f t="shared" si="1"/>
        <v>2508.9999999999995</v>
      </c>
      <c r="AJ40" s="57">
        <f t="shared" si="1"/>
        <v>2342.3800000000006</v>
      </c>
      <c r="AK40" s="57">
        <f t="shared" si="1"/>
        <v>2568.4999999999995</v>
      </c>
      <c r="AL40" s="57">
        <f t="shared" si="1"/>
        <v>2287.3999999999996</v>
      </c>
      <c r="AM40" s="57">
        <f t="shared" si="1"/>
        <v>2329.6</v>
      </c>
      <c r="AN40" s="57">
        <f t="shared" si="1"/>
        <v>2726.4000000000005</v>
      </c>
      <c r="AO40" s="57">
        <f t="shared" si="1"/>
        <v>2864.9</v>
      </c>
      <c r="AP40" s="57">
        <f t="shared" si="1"/>
        <v>3237.9424999999997</v>
      </c>
      <c r="AQ40" s="57">
        <f t="shared" si="1"/>
        <v>2986.5707999999995</v>
      </c>
      <c r="AR40" s="57">
        <v>3052.3</v>
      </c>
      <c r="AS40" s="57">
        <v>2622.95</v>
      </c>
      <c r="AT40" s="57">
        <v>2552.7999999999993</v>
      </c>
      <c r="AU40" s="57">
        <v>2446.5700361200006</v>
      </c>
      <c r="AV40" s="57">
        <v>2222.5746286199997</v>
      </c>
      <c r="AW40" s="57">
        <v>1983.3389443400004</v>
      </c>
      <c r="AX40" s="57">
        <v>1666.49085339</v>
      </c>
      <c r="AY40" s="58">
        <v>1816.6351200000001</v>
      </c>
      <c r="AZ40" s="58">
        <v>1597.3999999999996</v>
      </c>
      <c r="BA40" s="58">
        <v>1372.2000000000003</v>
      </c>
      <c r="BB40" s="58">
        <v>1665.6</v>
      </c>
      <c r="BC40" s="58">
        <v>1600.1000000000004</v>
      </c>
      <c r="BD40" s="58">
        <v>1848.3</v>
      </c>
      <c r="BE40" s="58">
        <v>2020.4000000000003</v>
      </c>
      <c r="BF40" s="58">
        <v>2340.03113488</v>
      </c>
      <c r="BG40" s="58"/>
      <c r="BH40" s="58">
        <v>2571.2999999999997</v>
      </c>
      <c r="BI40" s="58"/>
      <c r="BJ40" s="58">
        <v>2827.4374361299992</v>
      </c>
      <c r="BK40" s="58"/>
      <c r="BL40" s="58">
        <v>2521.45641426</v>
      </c>
      <c r="BM40" s="55">
        <v>2091.23537457</v>
      </c>
      <c r="BN40" s="55">
        <v>1916.4843448699999</v>
      </c>
    </row>
    <row r="41" spans="1:66" s="16" customFormat="1" ht="11.25" customHeight="1">
      <c r="A41" s="1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9"/>
      <c r="AZ41" s="59"/>
      <c r="BA41" s="59"/>
      <c r="BB41" s="59"/>
      <c r="BC41" s="59"/>
      <c r="BD41" s="59"/>
      <c r="BE41" s="54"/>
      <c r="BF41" s="59"/>
      <c r="BG41" s="59"/>
      <c r="BH41" s="59"/>
      <c r="BI41" s="59"/>
      <c r="BJ41" s="59"/>
      <c r="BK41" s="59"/>
      <c r="BL41" s="60"/>
      <c r="BM41" s="60"/>
      <c r="BN41" s="60"/>
    </row>
    <row r="42" spans="1:59" s="16" customFormat="1" ht="11.25" customHeight="1">
      <c r="A42" s="41" t="s">
        <v>48</v>
      </c>
      <c r="G42" s="61"/>
      <c r="H42" s="62"/>
      <c r="S42" s="41"/>
      <c r="T42" s="41"/>
      <c r="U42" s="41"/>
      <c r="V42" s="41"/>
      <c r="W42" s="41"/>
      <c r="X42" s="41"/>
      <c r="Y42" s="41"/>
      <c r="AD42" s="44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</row>
    <row r="43" spans="1:59" s="16" customFormat="1" ht="11.25" customHeight="1">
      <c r="A43" s="41" t="s">
        <v>42</v>
      </c>
      <c r="G43" s="61"/>
      <c r="S43" s="41"/>
      <c r="T43" s="41"/>
      <c r="U43" s="41"/>
      <c r="V43" s="41"/>
      <c r="W43" s="41"/>
      <c r="X43" s="41"/>
      <c r="Y43" s="41"/>
      <c r="AD43" s="44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</row>
    <row r="44" spans="1:25" ht="11.25" customHeight="1">
      <c r="A44" s="41" t="s">
        <v>53</v>
      </c>
      <c r="S44" s="2"/>
      <c r="T44" s="2"/>
      <c r="U44" s="2"/>
      <c r="V44" s="2"/>
      <c r="W44" s="2"/>
      <c r="X44" s="2"/>
      <c r="Y44" s="2"/>
    </row>
    <row r="45" spans="1:59" s="16" customFormat="1" ht="11.25" customHeight="1">
      <c r="A45" s="65" t="s">
        <v>50</v>
      </c>
      <c r="G45" s="61"/>
      <c r="S45" s="41"/>
      <c r="T45" s="41"/>
      <c r="U45" s="41"/>
      <c r="V45" s="41"/>
      <c r="W45" s="41"/>
      <c r="X45" s="41"/>
      <c r="Y45" s="41"/>
      <c r="AD45" s="44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</row>
    <row r="46" spans="1:25" ht="12.75">
      <c r="A46" s="5"/>
      <c r="B46" s="5"/>
      <c r="C46" s="5"/>
      <c r="D46" s="5"/>
      <c r="E46" s="5"/>
      <c r="S46" s="2"/>
      <c r="T46" s="2"/>
      <c r="U46" s="2"/>
      <c r="V46" s="2"/>
      <c r="W46" s="2"/>
      <c r="X46" s="2"/>
      <c r="Y46" s="2"/>
    </row>
    <row r="47" spans="8:23" ht="12.75">
      <c r="H47" s="10"/>
      <c r="S47" s="2"/>
      <c r="T47" s="2"/>
      <c r="U47" s="2"/>
      <c r="V47" s="2"/>
      <c r="W47" s="2"/>
    </row>
  </sheetData>
  <sheetProtection/>
  <mergeCells count="21">
    <mergeCell ref="A5:A6"/>
    <mergeCell ref="P5:P6"/>
    <mergeCell ref="O5:O6"/>
    <mergeCell ref="L5:L6"/>
    <mergeCell ref="M5:M6"/>
    <mergeCell ref="BL5:BN5"/>
    <mergeCell ref="BF6:BG6"/>
    <mergeCell ref="AW5:AZ5"/>
    <mergeCell ref="AS5:AV5"/>
    <mergeCell ref="AC5:AF5"/>
    <mergeCell ref="BA5:BD5"/>
    <mergeCell ref="BH6:BI6"/>
    <mergeCell ref="BJ6:BK6"/>
    <mergeCell ref="BE5:BK5"/>
    <mergeCell ref="N5:N6"/>
    <mergeCell ref="Q5:T5"/>
    <mergeCell ref="AK5:AN5"/>
    <mergeCell ref="U5:X5"/>
    <mergeCell ref="AG5:AJ5"/>
    <mergeCell ref="AO5:AR5"/>
    <mergeCell ref="Y5:AB5"/>
  </mergeCells>
  <printOptions/>
  <pageMargins left="0.31496062992125984" right="0.31496062992125984" top="0.3937007874015748" bottom="0.1968503937007874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Department</dc:creator>
  <cp:keywords/>
  <dc:description/>
  <cp:lastModifiedBy>Richard Napam</cp:lastModifiedBy>
  <cp:lastPrinted>2015-12-14T00:22:40Z</cp:lastPrinted>
  <dcterms:created xsi:type="dcterms:W3CDTF">2003-08-08T23:40:04Z</dcterms:created>
  <dcterms:modified xsi:type="dcterms:W3CDTF">2019-01-15T06:09:46Z</dcterms:modified>
  <cp:category/>
  <cp:version/>
  <cp:contentType/>
  <cp:contentStatus/>
</cp:coreProperties>
</file>