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0920" windowHeight="10155"/>
  </bookViews>
  <sheets>
    <sheet name="4.17" sheetId="1" r:id="rId1"/>
  </sheets>
  <definedNames>
    <definedName name="_xlnm.Print_Area" localSheetId="0">'4.17'!$A$1:$P$60</definedName>
  </definedNames>
  <calcPr calcId="144525"/>
</workbook>
</file>

<file path=xl/calcChain.xml><?xml version="1.0" encoding="utf-8"?>
<calcChain xmlns="http://schemas.openxmlformats.org/spreadsheetml/2006/main">
  <c r="E14" i="1" l="1"/>
  <c r="D14" i="1"/>
  <c r="C14" i="1"/>
  <c r="B14" i="1"/>
  <c r="M10" i="1" l="1"/>
  <c r="I10" i="1"/>
  <c r="G10" i="1"/>
</calcChain>
</file>

<file path=xl/sharedStrings.xml><?xml version="1.0" encoding="utf-8"?>
<sst xmlns="http://schemas.openxmlformats.org/spreadsheetml/2006/main" count="59" uniqueCount="36">
  <si>
    <t>TABLE 4.17: GENERAL INSURANCE COMPANIES - ASSETS (a)</t>
  </si>
  <si>
    <t>(K'Million)</t>
  </si>
  <si>
    <t>End of Period (b)</t>
  </si>
  <si>
    <t>Foreign Assets</t>
  </si>
  <si>
    <t>Currency</t>
  </si>
  <si>
    <t xml:space="preserve">Dep.with Com. Banks             </t>
  </si>
  <si>
    <t>Sec. Other than Shares</t>
  </si>
  <si>
    <t>Loans</t>
  </si>
  <si>
    <t>Shares and Other Equity</t>
  </si>
  <si>
    <t>Insurance Technical Reserves</t>
  </si>
  <si>
    <t>Financial Derivatives</t>
  </si>
  <si>
    <t>Nonfin. Assets</t>
  </si>
  <si>
    <t>Central Gov't</t>
  </si>
  <si>
    <t>Prov. and Local Gov't</t>
  </si>
  <si>
    <t>Public Nonfin. Corp.</t>
  </si>
  <si>
    <t>Private Sector</t>
  </si>
  <si>
    <t>Other</t>
  </si>
  <si>
    <t>Jun</t>
  </si>
  <si>
    <t>Sep</t>
  </si>
  <si>
    <t>Dec</t>
  </si>
  <si>
    <t xml:space="preserve">Mar </t>
  </si>
  <si>
    <t xml:space="preserve"> </t>
  </si>
  <si>
    <t>(a)</t>
  </si>
  <si>
    <t>(b)</t>
  </si>
  <si>
    <t>Reporting date is the last business day of the month.</t>
  </si>
  <si>
    <t>(c)</t>
  </si>
  <si>
    <t>Other Assets</t>
  </si>
  <si>
    <t>TOTAL (c )</t>
  </si>
  <si>
    <t xml:space="preserve">Sep </t>
  </si>
  <si>
    <t>The significant increase in June 2013 reflects inclusion of a major insurance company's reports.</t>
  </si>
  <si>
    <t xml:space="preserve">(p) </t>
  </si>
  <si>
    <t>Preliminary</t>
  </si>
  <si>
    <t>Mar</t>
  </si>
  <si>
    <t xml:space="preserve">Jun </t>
  </si>
  <si>
    <t>The General insurance companies commenced reporting monetary data in December 2011 and was first published in March 2013. See "For the Record" in the March 2013 QEB.</t>
  </si>
  <si>
    <t>Sep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</si>
</sst>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..."/>
  </numFmts>
  <fonts count="10" x14ac:knownFonts="1">
    <font>
      <sz val="11"/>
      <color theme="1"/>
      <name val="Calibri"/>
      <family val="2"/>
      <scheme val="minor"/>
    </font>
    <font>
      <sz val="9"/>
      <name val="Franklin Gothic Boo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3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Arial"/>
      <family val="2"/>
    </font>
    <font>
      <sz val="11"/>
      <color theme="1"/>
      <name val="Arial"/>
      <family val="2"/>
    </font>
    <font>
      <b/>
      <sz val="1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2" borderId="0" xfId="1" applyFill="1"/>
    <xf numFmtId="0" fontId="0" fillId="2" borderId="0" xfId="0" applyFill="1"/>
    <xf numFmtId="164" fontId="4" fillId="2" borderId="0" xfId="1" applyNumberFormat="1" applyFont="1" applyFill="1"/>
    <xf numFmtId="0" fontId="2" fillId="2" borderId="0" xfId="1" applyFont="1" applyFill="1"/>
    <xf numFmtId="0" fontId="3" fillId="2" borderId="0" xfId="1" applyFont="1" applyFill="1"/>
    <xf numFmtId="164" fontId="2" fillId="2" borderId="0" xfId="1" applyNumberFormat="1" applyFont="1" applyFill="1" applyAlignment="1">
      <alignment horizontal="center" vertical="center" wrapText="1"/>
    </xf>
    <xf numFmtId="0" fontId="6" fillId="2" borderId="0" xfId="0" applyFont="1" applyFill="1"/>
    <xf numFmtId="0" fontId="7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/>
    <xf numFmtId="0" fontId="1" fillId="2" borderId="0" xfId="1" applyFill="1" applyBorder="1"/>
    <xf numFmtId="0" fontId="3" fillId="2" borderId="0" xfId="1" applyFont="1" applyFill="1" applyBorder="1"/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/>
    <xf numFmtId="0" fontId="0" fillId="2" borderId="0" xfId="0" applyFont="1" applyFill="1" applyBorder="1"/>
    <xf numFmtId="0" fontId="0" fillId="2" borderId="0" xfId="0" applyFont="1" applyFill="1"/>
    <xf numFmtId="164" fontId="0" fillId="2" borderId="0" xfId="0" applyNumberFormat="1" applyFill="1" applyBorder="1"/>
    <xf numFmtId="164" fontId="6" fillId="2" borderId="0" xfId="0" applyNumberFormat="1" applyFont="1" applyFill="1" applyBorder="1"/>
    <xf numFmtId="164" fontId="3" fillId="2" borderId="4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" fontId="3" fillId="2" borderId="0" xfId="1" applyNumberFormat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7" fontId="3" fillId="2" borderId="0" xfId="1" applyNumberFormat="1" applyFont="1" applyFill="1" applyAlignment="1" applyProtection="1">
      <alignment horizontal="center" vertical="center"/>
      <protection locked="0"/>
    </xf>
    <xf numFmtId="1" fontId="5" fillId="2" borderId="0" xfId="1" applyNumberFormat="1" applyFont="1" applyFill="1" applyAlignment="1" applyProtection="1">
      <alignment horizontal="center" vertical="center"/>
      <protection locked="0"/>
    </xf>
    <xf numFmtId="1" fontId="5" fillId="2" borderId="0" xfId="1" applyNumberFormat="1" applyFont="1" applyFill="1" applyBorder="1" applyAlignment="1" applyProtection="1">
      <alignment horizontal="center" vertical="center"/>
      <protection locked="0"/>
    </xf>
    <xf numFmtId="17" fontId="3" fillId="2" borderId="0" xfId="1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top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vertical="center" wrapText="1"/>
    </xf>
    <xf numFmtId="164" fontId="3" fillId="2" borderId="11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>
      <alignment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view="pageBreakPreview" topLeftCell="A37" zoomScale="90" zoomScaleNormal="100" zoomScaleSheetLayoutView="90" workbookViewId="0">
      <selection activeCell="S49" sqref="S49"/>
    </sheetView>
  </sheetViews>
  <sheetFormatPr defaultRowHeight="15" x14ac:dyDescent="0.25"/>
  <cols>
    <col min="1" max="1" width="9.140625" style="2"/>
    <col min="2" max="2" width="16.28515625" style="2" bestFit="1" customWidth="1"/>
    <col min="3" max="3" width="10.28515625" style="2" bestFit="1" customWidth="1"/>
    <col min="4" max="4" width="22.85546875" style="2" bestFit="1" customWidth="1"/>
    <col min="5" max="5" width="13" style="2" customWidth="1"/>
    <col min="6" max="6" width="8.42578125" style="2" bestFit="1" customWidth="1"/>
    <col min="7" max="7" width="6.5703125" style="2" bestFit="1" customWidth="1"/>
    <col min="8" max="8" width="9.140625" style="2"/>
    <col min="9" max="9" width="8.28515625" style="2" bestFit="1" customWidth="1"/>
    <col min="10" max="10" width="9.140625" style="2"/>
    <col min="11" max="11" width="9.5703125" style="2" bestFit="1" customWidth="1"/>
    <col min="12" max="12" width="15.28515625" style="2" customWidth="1"/>
    <col min="13" max="13" width="13.140625" style="2" customWidth="1"/>
    <col min="14" max="14" width="14.42578125" style="2" customWidth="1"/>
    <col min="15" max="15" width="15.7109375" style="2" bestFit="1" customWidth="1"/>
    <col min="16" max="16" width="9.140625" style="2"/>
    <col min="17" max="18" width="9.140625" style="12"/>
    <col min="19" max="16384" width="9.140625" style="2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x14ac:dyDescent="0.25">
      <c r="A2" s="50" t="s">
        <v>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3"/>
      <c r="P2" s="4"/>
    </row>
    <row r="3" spans="1:18" x14ac:dyDescent="0.25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3"/>
      <c r="P3" s="5"/>
    </row>
    <row r="4" spans="1:18" x14ac:dyDescent="0.25">
      <c r="A4" s="25"/>
      <c r="B4" s="25"/>
      <c r="C4" s="2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25"/>
    </row>
    <row r="5" spans="1:18" s="21" customFormat="1" x14ac:dyDescent="0.25">
      <c r="A5" s="56" t="s">
        <v>2</v>
      </c>
      <c r="B5" s="54" t="s">
        <v>3</v>
      </c>
      <c r="C5" s="58" t="s">
        <v>4</v>
      </c>
      <c r="D5" s="56" t="s">
        <v>5</v>
      </c>
      <c r="E5" s="60" t="s">
        <v>6</v>
      </c>
      <c r="F5" s="48" t="s">
        <v>7</v>
      </c>
      <c r="G5" s="62"/>
      <c r="H5" s="62"/>
      <c r="I5" s="62"/>
      <c r="J5" s="63"/>
      <c r="K5" s="52" t="s">
        <v>8</v>
      </c>
      <c r="L5" s="52" t="s">
        <v>9</v>
      </c>
      <c r="M5" s="52" t="s">
        <v>10</v>
      </c>
      <c r="N5" s="52" t="s">
        <v>26</v>
      </c>
      <c r="O5" s="54" t="s">
        <v>11</v>
      </c>
      <c r="P5" s="48" t="s">
        <v>27</v>
      </c>
      <c r="Q5" s="20"/>
      <c r="R5" s="20"/>
    </row>
    <row r="6" spans="1:18" s="21" customFormat="1" ht="57" x14ac:dyDescent="0.25">
      <c r="A6" s="57"/>
      <c r="B6" s="55"/>
      <c r="C6" s="59"/>
      <c r="D6" s="57"/>
      <c r="E6" s="61"/>
      <c r="F6" s="26" t="s">
        <v>12</v>
      </c>
      <c r="G6" s="26" t="s">
        <v>13</v>
      </c>
      <c r="H6" s="26" t="s">
        <v>14</v>
      </c>
      <c r="I6" s="26" t="s">
        <v>15</v>
      </c>
      <c r="J6" s="24" t="s">
        <v>16</v>
      </c>
      <c r="K6" s="53"/>
      <c r="L6" s="53"/>
      <c r="M6" s="53"/>
      <c r="N6" s="53"/>
      <c r="O6" s="55"/>
      <c r="P6" s="49"/>
      <c r="Q6" s="20"/>
      <c r="R6" s="20"/>
    </row>
    <row r="7" spans="1:18" s="7" customFormat="1" hidden="1" x14ac:dyDescent="0.25">
      <c r="A7" s="27">
        <v>2010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9">
        <v>0</v>
      </c>
      <c r="K7" s="28">
        <v>0</v>
      </c>
      <c r="L7" s="29">
        <v>0</v>
      </c>
      <c r="M7" s="28">
        <v>0</v>
      </c>
      <c r="N7" s="28">
        <v>0</v>
      </c>
      <c r="O7" s="28">
        <v>0</v>
      </c>
      <c r="P7" s="28">
        <v>0</v>
      </c>
      <c r="Q7" s="13"/>
      <c r="R7" s="13"/>
    </row>
    <row r="8" spans="1:18" s="7" customFormat="1" hidden="1" x14ac:dyDescent="0.25">
      <c r="A8" s="27">
        <v>2011</v>
      </c>
      <c r="B8" s="30">
        <v>63.217814279999999</v>
      </c>
      <c r="C8" s="30">
        <v>6.334435</v>
      </c>
      <c r="D8" s="29">
        <v>207.71558955</v>
      </c>
      <c r="E8" s="30">
        <v>12.132000000000001</v>
      </c>
      <c r="F8" s="31">
        <v>0</v>
      </c>
      <c r="G8" s="28">
        <v>0</v>
      </c>
      <c r="H8" s="28">
        <v>0</v>
      </c>
      <c r="I8" s="28">
        <v>0</v>
      </c>
      <c r="J8" s="30">
        <v>1.4867225699999995</v>
      </c>
      <c r="K8" s="30">
        <v>15.479442000000001</v>
      </c>
      <c r="L8" s="30">
        <v>8.4288580499999952</v>
      </c>
      <c r="M8" s="31">
        <v>7.6799999999999993E-3</v>
      </c>
      <c r="N8" s="29">
        <v>130.68130493000001</v>
      </c>
      <c r="O8" s="29">
        <v>40.463713249999998</v>
      </c>
      <c r="P8" s="29">
        <v>485.93987963000001</v>
      </c>
      <c r="Q8" s="13"/>
      <c r="R8" s="13"/>
    </row>
    <row r="9" spans="1:18" s="7" customFormat="1" hidden="1" x14ac:dyDescent="0.25">
      <c r="A9" s="27">
        <v>2012</v>
      </c>
      <c r="B9" s="30">
        <v>46.722297400000009</v>
      </c>
      <c r="C9" s="31">
        <v>7.6799999999999993E-3</v>
      </c>
      <c r="D9" s="30">
        <v>257.78787187</v>
      </c>
      <c r="E9" s="30">
        <v>12.685</v>
      </c>
      <c r="F9" s="31">
        <v>0</v>
      </c>
      <c r="G9" s="28">
        <v>0</v>
      </c>
      <c r="H9" s="28">
        <v>0</v>
      </c>
      <c r="I9" s="28">
        <v>0</v>
      </c>
      <c r="J9" s="30">
        <v>1.8469565200000004</v>
      </c>
      <c r="K9" s="30">
        <v>16.484680000000001</v>
      </c>
      <c r="L9" s="30">
        <v>10.24382087</v>
      </c>
      <c r="M9" s="31">
        <v>7.6799999999999993E-3</v>
      </c>
      <c r="N9" s="29">
        <v>140.8483756</v>
      </c>
      <c r="O9" s="29">
        <v>38.080469190000002</v>
      </c>
      <c r="P9" s="29">
        <v>524.70715144999997</v>
      </c>
      <c r="Q9" s="13"/>
      <c r="R9" s="13"/>
    </row>
    <row r="10" spans="1:18" s="7" customFormat="1" hidden="1" x14ac:dyDescent="0.25">
      <c r="A10" s="27">
        <v>2013</v>
      </c>
      <c r="B10" s="30">
        <v>150.077765</v>
      </c>
      <c r="C10" s="31">
        <v>7.6799999999999993E-3</v>
      </c>
      <c r="D10" s="30">
        <v>455.7</v>
      </c>
      <c r="E10" s="30">
        <v>17.899999999999999</v>
      </c>
      <c r="F10" s="31">
        <v>7.6799999999999993E-3</v>
      </c>
      <c r="G10" s="28">
        <f t="shared" ref="G10:M10" si="0">+G31</f>
        <v>0</v>
      </c>
      <c r="H10" s="31">
        <v>7.6799999999999993E-3</v>
      </c>
      <c r="I10" s="28">
        <f t="shared" si="0"/>
        <v>0</v>
      </c>
      <c r="J10" s="30">
        <v>0.3</v>
      </c>
      <c r="K10" s="30">
        <v>73.58135</v>
      </c>
      <c r="L10" s="30">
        <v>10.534663000000002</v>
      </c>
      <c r="M10" s="31">
        <f t="shared" si="0"/>
        <v>0.400144</v>
      </c>
      <c r="N10" s="29">
        <v>133.9</v>
      </c>
      <c r="O10" s="29">
        <v>137.30000000000001</v>
      </c>
      <c r="P10" s="29">
        <v>979.4</v>
      </c>
      <c r="Q10" s="13"/>
      <c r="R10" s="13"/>
    </row>
    <row r="11" spans="1:18" s="7" customFormat="1" x14ac:dyDescent="0.25">
      <c r="A11" s="27">
        <v>2014</v>
      </c>
      <c r="B11" s="30">
        <v>182.1</v>
      </c>
      <c r="C11" s="31">
        <v>7.6799999999999993E-3</v>
      </c>
      <c r="D11" s="30">
        <v>396.3</v>
      </c>
      <c r="E11" s="30">
        <v>13.7</v>
      </c>
      <c r="F11" s="31">
        <v>7.6799999999999993E-3</v>
      </c>
      <c r="G11" s="31">
        <v>7.6799999999999993E-3</v>
      </c>
      <c r="H11" s="31">
        <v>7.6799999999999993E-3</v>
      </c>
      <c r="I11" s="31">
        <v>7.6799999999999993E-3</v>
      </c>
      <c r="J11" s="30">
        <v>0.3</v>
      </c>
      <c r="K11" s="30">
        <v>73</v>
      </c>
      <c r="L11" s="30">
        <v>8.6</v>
      </c>
      <c r="M11" s="31">
        <v>7.6799999999999993E-3</v>
      </c>
      <c r="N11" s="29">
        <v>148.4</v>
      </c>
      <c r="O11" s="29">
        <v>141</v>
      </c>
      <c r="P11" s="29">
        <v>963.3</v>
      </c>
      <c r="Q11" s="13"/>
      <c r="R11" s="13"/>
    </row>
    <row r="12" spans="1:18" s="7" customFormat="1" x14ac:dyDescent="0.25">
      <c r="A12" s="27">
        <v>2015</v>
      </c>
      <c r="B12" s="30">
        <v>145.69999999999999</v>
      </c>
      <c r="C12" s="31">
        <v>4.2193900000000006E-2</v>
      </c>
      <c r="D12" s="30">
        <v>372.3</v>
      </c>
      <c r="E12" s="30">
        <v>32.700000000000003</v>
      </c>
      <c r="F12" s="31">
        <v>0</v>
      </c>
      <c r="G12" s="31">
        <v>0</v>
      </c>
      <c r="H12" s="31">
        <v>0</v>
      </c>
      <c r="I12" s="31">
        <v>0</v>
      </c>
      <c r="J12" s="30">
        <v>0.3</v>
      </c>
      <c r="K12" s="30">
        <v>73.092249820000006</v>
      </c>
      <c r="L12" s="30">
        <v>7.5926320300000043</v>
      </c>
      <c r="M12" s="31">
        <v>0.22064306</v>
      </c>
      <c r="N12" s="29">
        <v>168.1</v>
      </c>
      <c r="O12" s="29">
        <v>164.7</v>
      </c>
      <c r="P12" s="29">
        <v>964.6</v>
      </c>
      <c r="Q12" s="13"/>
    </row>
    <row r="13" spans="1:18" s="7" customFormat="1" x14ac:dyDescent="0.25">
      <c r="A13" s="27">
        <v>2016</v>
      </c>
      <c r="B13" s="30">
        <v>115.67427999999998</v>
      </c>
      <c r="C13" s="31">
        <v>4.2193900000000006E-2</v>
      </c>
      <c r="D13" s="30">
        <v>412.79792599999996</v>
      </c>
      <c r="E13" s="30">
        <v>32.745823999999999</v>
      </c>
      <c r="F13" s="31">
        <v>0</v>
      </c>
      <c r="G13" s="31">
        <v>0</v>
      </c>
      <c r="H13" s="31">
        <v>0</v>
      </c>
      <c r="I13" s="31">
        <v>0</v>
      </c>
      <c r="J13" s="30">
        <v>0.24858886999999996</v>
      </c>
      <c r="K13" s="30">
        <v>73.088249899999994</v>
      </c>
      <c r="L13" s="30">
        <v>13.59509700000001</v>
      </c>
      <c r="M13" s="31">
        <v>0.22064306</v>
      </c>
      <c r="N13" s="29">
        <v>178.137655</v>
      </c>
      <c r="O13" s="29">
        <v>163.17020500000001</v>
      </c>
      <c r="P13" s="29">
        <v>989.50401977000001</v>
      </c>
    </row>
    <row r="14" spans="1:18" s="7" customFormat="1" x14ac:dyDescent="0.25">
      <c r="A14" s="27">
        <v>2017</v>
      </c>
      <c r="B14" s="30">
        <f>+B39</f>
        <v>177.262136</v>
      </c>
      <c r="C14" s="31">
        <f t="shared" ref="C14:E14" si="1">+C39</f>
        <v>3.9219000000000004E-2</v>
      </c>
      <c r="D14" s="30">
        <f t="shared" si="1"/>
        <v>435.86200825000003</v>
      </c>
      <c r="E14" s="30">
        <f t="shared" si="1"/>
        <v>16.722000000000001</v>
      </c>
      <c r="F14" s="31">
        <v>0</v>
      </c>
      <c r="G14" s="31">
        <v>0</v>
      </c>
      <c r="H14" s="31">
        <v>0</v>
      </c>
      <c r="I14" s="31">
        <v>0</v>
      </c>
      <c r="J14" s="30">
        <v>0.20740499999999998</v>
      </c>
      <c r="K14" s="30">
        <v>62.883728000000005</v>
      </c>
      <c r="L14" s="30">
        <v>13.483375000000002</v>
      </c>
      <c r="M14" s="31">
        <v>0</v>
      </c>
      <c r="N14" s="29">
        <v>262.29480000000001</v>
      </c>
      <c r="O14" s="29">
        <v>138.37186500000001</v>
      </c>
      <c r="P14" s="29">
        <v>987.54373699999996</v>
      </c>
      <c r="Q14" s="30"/>
    </row>
    <row r="15" spans="1:18" s="7" customFormat="1" ht="9.75" customHeight="1" x14ac:dyDescent="0.25">
      <c r="A15" s="32"/>
      <c r="B15" s="30"/>
      <c r="C15" s="31"/>
      <c r="D15" s="30"/>
      <c r="E15" s="30"/>
      <c r="F15" s="31"/>
      <c r="G15" s="31"/>
      <c r="H15" s="31"/>
      <c r="I15" s="31"/>
      <c r="J15" s="30"/>
      <c r="K15" s="30"/>
      <c r="L15" s="30"/>
      <c r="M15" s="31"/>
      <c r="N15" s="29"/>
      <c r="O15" s="29"/>
      <c r="P15" s="29"/>
      <c r="Q15" s="30"/>
      <c r="R15" s="13"/>
    </row>
    <row r="16" spans="1:18" s="7" customFormat="1" hidden="1" x14ac:dyDescent="0.25">
      <c r="A16" s="33">
        <v>2009</v>
      </c>
      <c r="B16" s="30"/>
      <c r="C16" s="31"/>
      <c r="D16" s="30"/>
      <c r="E16" s="30"/>
      <c r="F16" s="31"/>
      <c r="G16" s="31"/>
      <c r="H16" s="31"/>
      <c r="I16" s="31"/>
      <c r="J16" s="30"/>
      <c r="K16" s="30"/>
      <c r="L16" s="30"/>
      <c r="M16" s="31"/>
      <c r="N16" s="29"/>
      <c r="O16" s="29"/>
      <c r="P16" s="29"/>
      <c r="Q16" s="30"/>
      <c r="R16" s="13"/>
    </row>
    <row r="17" spans="1:18" s="7" customFormat="1" hidden="1" x14ac:dyDescent="0.25">
      <c r="A17" s="32" t="s">
        <v>17</v>
      </c>
      <c r="B17" s="30">
        <v>0</v>
      </c>
      <c r="C17" s="31">
        <v>0</v>
      </c>
      <c r="D17" s="30">
        <v>0</v>
      </c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0">
        <v>0</v>
      </c>
      <c r="K17" s="30">
        <v>0</v>
      </c>
      <c r="L17" s="30">
        <v>0</v>
      </c>
      <c r="M17" s="31">
        <v>0</v>
      </c>
      <c r="N17" s="29">
        <v>0</v>
      </c>
      <c r="O17" s="29"/>
      <c r="P17" s="29"/>
      <c r="Q17" s="30"/>
      <c r="R17" s="13"/>
    </row>
    <row r="18" spans="1:18" s="7" customFormat="1" hidden="1" x14ac:dyDescent="0.25">
      <c r="A18" s="32" t="s">
        <v>18</v>
      </c>
      <c r="B18" s="30">
        <v>0</v>
      </c>
      <c r="C18" s="31">
        <v>0</v>
      </c>
      <c r="D18" s="30">
        <v>0</v>
      </c>
      <c r="E18" s="30">
        <v>0</v>
      </c>
      <c r="F18" s="31">
        <v>0</v>
      </c>
      <c r="G18" s="31">
        <v>0</v>
      </c>
      <c r="H18" s="31">
        <v>0</v>
      </c>
      <c r="I18" s="31">
        <v>0</v>
      </c>
      <c r="J18" s="30">
        <v>0</v>
      </c>
      <c r="K18" s="30">
        <v>0</v>
      </c>
      <c r="L18" s="30">
        <v>0</v>
      </c>
      <c r="M18" s="31">
        <v>0</v>
      </c>
      <c r="N18" s="29">
        <v>0</v>
      </c>
      <c r="O18" s="29"/>
      <c r="P18" s="29"/>
      <c r="Q18" s="30"/>
      <c r="R18" s="13"/>
    </row>
    <row r="19" spans="1:18" s="7" customFormat="1" hidden="1" x14ac:dyDescent="0.25">
      <c r="A19" s="32" t="s">
        <v>19</v>
      </c>
      <c r="B19" s="30">
        <v>0</v>
      </c>
      <c r="C19" s="31">
        <v>0</v>
      </c>
      <c r="D19" s="30">
        <v>0</v>
      </c>
      <c r="E19" s="30">
        <v>0</v>
      </c>
      <c r="F19" s="31">
        <v>0</v>
      </c>
      <c r="G19" s="31">
        <v>0</v>
      </c>
      <c r="H19" s="31">
        <v>0</v>
      </c>
      <c r="I19" s="31">
        <v>0</v>
      </c>
      <c r="J19" s="30">
        <v>0</v>
      </c>
      <c r="K19" s="30">
        <v>0</v>
      </c>
      <c r="L19" s="30">
        <v>0</v>
      </c>
      <c r="M19" s="31">
        <v>0</v>
      </c>
      <c r="N19" s="29">
        <v>0</v>
      </c>
      <c r="O19" s="29"/>
      <c r="P19" s="29"/>
      <c r="Q19" s="30"/>
      <c r="R19" s="13"/>
    </row>
    <row r="20" spans="1:18" s="7" customFormat="1" hidden="1" x14ac:dyDescent="0.25">
      <c r="A20" s="34">
        <v>2011</v>
      </c>
      <c r="B20" s="30"/>
      <c r="C20" s="31"/>
      <c r="D20" s="30"/>
      <c r="E20" s="30"/>
      <c r="F20" s="31"/>
      <c r="G20" s="31"/>
      <c r="H20" s="31"/>
      <c r="I20" s="31"/>
      <c r="J20" s="30"/>
      <c r="K20" s="30"/>
      <c r="L20" s="30"/>
      <c r="M20" s="31"/>
      <c r="N20" s="29"/>
      <c r="O20" s="29"/>
      <c r="P20" s="29"/>
      <c r="Q20" s="30"/>
      <c r="R20" s="13"/>
    </row>
    <row r="21" spans="1:18" s="7" customFormat="1" hidden="1" x14ac:dyDescent="0.25">
      <c r="A21" s="35" t="s">
        <v>19</v>
      </c>
      <c r="B21" s="30">
        <v>63.217814279999999</v>
      </c>
      <c r="C21" s="31">
        <v>6.334435</v>
      </c>
      <c r="D21" s="30">
        <v>207.71558955</v>
      </c>
      <c r="E21" s="30">
        <v>12.132000000000001</v>
      </c>
      <c r="F21" s="31">
        <v>0</v>
      </c>
      <c r="G21" s="31">
        <v>0</v>
      </c>
      <c r="H21" s="31">
        <v>0</v>
      </c>
      <c r="I21" s="31">
        <v>0</v>
      </c>
      <c r="J21" s="30">
        <v>1.4867225699999995</v>
      </c>
      <c r="K21" s="30">
        <v>15.479442000000001</v>
      </c>
      <c r="L21" s="30">
        <v>8.4288580499999952</v>
      </c>
      <c r="M21" s="31">
        <v>0</v>
      </c>
      <c r="N21" s="29">
        <v>130.68130493000001</v>
      </c>
      <c r="O21" s="29">
        <v>40.463713249999998</v>
      </c>
      <c r="P21" s="29">
        <v>485.93987963000001</v>
      </c>
      <c r="Q21" s="30"/>
      <c r="R21" s="13"/>
    </row>
    <row r="22" spans="1:18" s="7" customFormat="1" hidden="1" x14ac:dyDescent="0.25">
      <c r="A22" s="34">
        <v>2012</v>
      </c>
      <c r="B22" s="30"/>
      <c r="C22" s="31"/>
      <c r="D22" s="30"/>
      <c r="E22" s="30"/>
      <c r="F22" s="31"/>
      <c r="G22" s="31"/>
      <c r="H22" s="31"/>
      <c r="I22" s="31"/>
      <c r="J22" s="30"/>
      <c r="K22" s="30"/>
      <c r="L22" s="30"/>
      <c r="M22" s="31"/>
      <c r="N22" s="29"/>
      <c r="O22" s="29"/>
      <c r="P22" s="29"/>
      <c r="Q22" s="30"/>
      <c r="R22" s="13"/>
    </row>
    <row r="23" spans="1:18" s="7" customFormat="1" hidden="1" x14ac:dyDescent="0.25">
      <c r="A23" s="35" t="s">
        <v>20</v>
      </c>
      <c r="B23" s="30">
        <v>67.071586300000007</v>
      </c>
      <c r="C23" s="31">
        <v>5.9700000000000005E-3</v>
      </c>
      <c r="D23" s="30">
        <v>182.76471528000002</v>
      </c>
      <c r="E23" s="30">
        <v>2.7989999999999999</v>
      </c>
      <c r="F23" s="31">
        <v>0</v>
      </c>
      <c r="G23" s="31">
        <v>0</v>
      </c>
      <c r="H23" s="31">
        <v>0</v>
      </c>
      <c r="I23" s="31">
        <v>0</v>
      </c>
      <c r="J23" s="30">
        <v>1.4802882799999999</v>
      </c>
      <c r="K23" s="30">
        <v>5.4514399999999998</v>
      </c>
      <c r="L23" s="30">
        <v>6.7451220100000029</v>
      </c>
      <c r="M23" s="31">
        <v>0</v>
      </c>
      <c r="N23" s="29">
        <v>102.91112198999998</v>
      </c>
      <c r="O23" s="29">
        <v>28.835037459999995</v>
      </c>
      <c r="P23" s="29">
        <v>398.06428131999996</v>
      </c>
      <c r="Q23" s="30"/>
      <c r="R23" s="13"/>
    </row>
    <row r="24" spans="1:18" s="7" customFormat="1" hidden="1" x14ac:dyDescent="0.25">
      <c r="A24" s="35" t="s">
        <v>17</v>
      </c>
      <c r="B24" s="30">
        <v>70.749701500000015</v>
      </c>
      <c r="C24" s="31">
        <v>7.4586800000000002</v>
      </c>
      <c r="D24" s="30">
        <v>215.51211623</v>
      </c>
      <c r="E24" s="30">
        <v>3.698</v>
      </c>
      <c r="F24" s="31">
        <v>0</v>
      </c>
      <c r="G24" s="31">
        <v>0</v>
      </c>
      <c r="H24" s="31">
        <v>0</v>
      </c>
      <c r="I24" s="31">
        <v>0</v>
      </c>
      <c r="J24" s="30">
        <v>0.23788518000000103</v>
      </c>
      <c r="K24" s="30">
        <v>15.47944</v>
      </c>
      <c r="L24" s="30">
        <v>7.1052460699999926</v>
      </c>
      <c r="M24" s="31">
        <v>0</v>
      </c>
      <c r="N24" s="29">
        <v>133.98152514</v>
      </c>
      <c r="O24" s="29">
        <v>41.953743179999996</v>
      </c>
      <c r="P24" s="29">
        <v>496.17633730000006</v>
      </c>
      <c r="Q24" s="30"/>
      <c r="R24" s="13"/>
    </row>
    <row r="25" spans="1:18" s="7" customFormat="1" hidden="1" x14ac:dyDescent="0.25">
      <c r="A25" s="35" t="s">
        <v>18</v>
      </c>
      <c r="B25" s="30">
        <v>50.7</v>
      </c>
      <c r="C25" s="31">
        <v>6.6799999999999993E-3</v>
      </c>
      <c r="D25" s="30">
        <v>234.80487567</v>
      </c>
      <c r="E25" s="30">
        <v>7.7709999999999999</v>
      </c>
      <c r="F25" s="31">
        <v>0</v>
      </c>
      <c r="G25" s="31">
        <v>0</v>
      </c>
      <c r="H25" s="31">
        <v>0</v>
      </c>
      <c r="I25" s="31">
        <v>0</v>
      </c>
      <c r="J25" s="30">
        <v>1.6</v>
      </c>
      <c r="K25" s="30">
        <v>17.15268</v>
      </c>
      <c r="L25" s="30">
        <v>4.3791836199999992</v>
      </c>
      <c r="M25" s="31">
        <v>0</v>
      </c>
      <c r="N25" s="29">
        <v>134.15743703999999</v>
      </c>
      <c r="O25" s="29">
        <v>42.688940159999994</v>
      </c>
      <c r="P25" s="29">
        <v>493.21056847</v>
      </c>
      <c r="Q25" s="30"/>
      <c r="R25" s="13"/>
    </row>
    <row r="26" spans="1:18" s="7" customFormat="1" hidden="1" x14ac:dyDescent="0.25">
      <c r="A26" s="35" t="s">
        <v>19</v>
      </c>
      <c r="B26" s="30">
        <v>46.7</v>
      </c>
      <c r="C26" s="31">
        <v>7.6799999999999993E-3</v>
      </c>
      <c r="D26" s="30">
        <v>257.78787187</v>
      </c>
      <c r="E26" s="30">
        <v>12.685</v>
      </c>
      <c r="F26" s="31">
        <v>0</v>
      </c>
      <c r="G26" s="31">
        <v>0</v>
      </c>
      <c r="H26" s="31">
        <v>0</v>
      </c>
      <c r="I26" s="31">
        <v>0</v>
      </c>
      <c r="J26" s="30">
        <v>1.8</v>
      </c>
      <c r="K26" s="30">
        <v>16.484680000000001</v>
      </c>
      <c r="L26" s="30">
        <v>10.24382087</v>
      </c>
      <c r="M26" s="31"/>
      <c r="N26" s="29">
        <v>140.8483756</v>
      </c>
      <c r="O26" s="29">
        <v>38.080469190000002</v>
      </c>
      <c r="P26" s="29">
        <v>524.70715144999997</v>
      </c>
      <c r="Q26" s="30"/>
      <c r="R26" s="13"/>
    </row>
    <row r="27" spans="1:18" s="7" customFormat="1" x14ac:dyDescent="0.25">
      <c r="A27" s="34">
        <v>2013</v>
      </c>
      <c r="B27" s="30"/>
      <c r="C27" s="31"/>
      <c r="D27" s="30"/>
      <c r="E27" s="30"/>
      <c r="F27" s="31"/>
      <c r="G27" s="31"/>
      <c r="H27" s="31"/>
      <c r="I27" s="31"/>
      <c r="J27" s="30"/>
      <c r="K27" s="30"/>
      <c r="L27" s="30"/>
      <c r="M27" s="31"/>
      <c r="N27" s="29"/>
      <c r="O27" s="29"/>
      <c r="P27" s="29"/>
      <c r="Q27" s="30"/>
      <c r="R27" s="13"/>
    </row>
    <row r="28" spans="1:18" s="7" customFormat="1" hidden="1" x14ac:dyDescent="0.25">
      <c r="A28" s="38" t="s">
        <v>20</v>
      </c>
      <c r="B28" s="30">
        <v>43.678697999999997</v>
      </c>
      <c r="C28" s="31">
        <v>9.6799999999999994E-3</v>
      </c>
      <c r="D28" s="30">
        <v>265.65148699999997</v>
      </c>
      <c r="E28" s="30">
        <v>13.399000000000001</v>
      </c>
      <c r="F28" s="31">
        <v>0</v>
      </c>
      <c r="G28" s="31">
        <v>0</v>
      </c>
      <c r="H28" s="31">
        <v>0</v>
      </c>
      <c r="I28" s="31">
        <v>0</v>
      </c>
      <c r="J28" s="30">
        <v>1.854268</v>
      </c>
      <c r="K28" s="30">
        <v>14.730680000000001</v>
      </c>
      <c r="L28" s="30">
        <v>7.7868530000000007</v>
      </c>
      <c r="M28" s="31">
        <v>0</v>
      </c>
      <c r="N28" s="29">
        <v>145.82227799999998</v>
      </c>
      <c r="O28" s="29">
        <v>39.587057999999999</v>
      </c>
      <c r="P28" s="29">
        <v>532.52000199999998</v>
      </c>
      <c r="Q28" s="30"/>
      <c r="R28" s="13"/>
    </row>
    <row r="29" spans="1:18" s="7" customFormat="1" hidden="1" x14ac:dyDescent="0.25">
      <c r="A29" s="38" t="s">
        <v>17</v>
      </c>
      <c r="B29" s="37">
        <v>142.99351099999998</v>
      </c>
      <c r="C29" s="36">
        <v>2.4149E-2</v>
      </c>
      <c r="D29" s="37">
        <v>476.14932600000009</v>
      </c>
      <c r="E29" s="37">
        <v>13.500999999999999</v>
      </c>
      <c r="F29" s="36">
        <v>0</v>
      </c>
      <c r="G29" s="36">
        <v>0</v>
      </c>
      <c r="H29" s="36">
        <v>0</v>
      </c>
      <c r="I29" s="36">
        <v>0</v>
      </c>
      <c r="J29" s="37">
        <v>2.0044529999999998</v>
      </c>
      <c r="K29" s="37">
        <v>70.588849999999994</v>
      </c>
      <c r="L29" s="37">
        <v>9.8919300000000021</v>
      </c>
      <c r="M29" s="36">
        <v>0</v>
      </c>
      <c r="N29" s="39">
        <v>171.75640200000012</v>
      </c>
      <c r="O29" s="37">
        <v>98.518232000000012</v>
      </c>
      <c r="P29" s="37">
        <v>985.42785300000014</v>
      </c>
      <c r="Q29" s="13"/>
      <c r="R29" s="13"/>
    </row>
    <row r="30" spans="1:18" hidden="1" x14ac:dyDescent="0.25">
      <c r="A30" s="38" t="s">
        <v>28</v>
      </c>
      <c r="B30" s="37">
        <v>148.40558999999999</v>
      </c>
      <c r="C30" s="36">
        <v>2.3148999999999999E-2</v>
      </c>
      <c r="D30" s="37">
        <v>439.98999199999997</v>
      </c>
      <c r="E30" s="37">
        <v>13.528</v>
      </c>
      <c r="F30" s="36">
        <v>0</v>
      </c>
      <c r="G30" s="36">
        <v>0</v>
      </c>
      <c r="H30" s="36">
        <v>0</v>
      </c>
      <c r="I30" s="36">
        <v>0</v>
      </c>
      <c r="J30" s="37">
        <v>0.4</v>
      </c>
      <c r="K30" s="37">
        <v>73.10384999999998</v>
      </c>
      <c r="L30" s="37">
        <v>5.5895750000000035</v>
      </c>
      <c r="M30" s="36">
        <v>0</v>
      </c>
      <c r="N30" s="37">
        <v>167.01836699999998</v>
      </c>
      <c r="O30" s="37">
        <v>149.21147300000001</v>
      </c>
      <c r="P30" s="37">
        <v>997.27461199999993</v>
      </c>
    </row>
    <row r="31" spans="1:18" x14ac:dyDescent="0.25">
      <c r="A31" s="38" t="s">
        <v>19</v>
      </c>
      <c r="B31" s="37">
        <v>150.077765</v>
      </c>
      <c r="C31" s="36">
        <v>2.3148999999999999E-2</v>
      </c>
      <c r="D31" s="37">
        <v>455.7</v>
      </c>
      <c r="E31" s="37">
        <v>17.899999999999999</v>
      </c>
      <c r="F31" s="36">
        <v>0</v>
      </c>
      <c r="G31" s="36">
        <v>0</v>
      </c>
      <c r="H31" s="36">
        <v>0</v>
      </c>
      <c r="I31" s="36">
        <v>0</v>
      </c>
      <c r="J31" s="37">
        <v>0.3</v>
      </c>
      <c r="K31" s="37">
        <v>73.7</v>
      </c>
      <c r="L31" s="37">
        <v>10.534663000000002</v>
      </c>
      <c r="M31" s="36">
        <v>0.400144</v>
      </c>
      <c r="N31" s="37">
        <v>133.9</v>
      </c>
      <c r="O31" s="37">
        <v>137.30000000000001</v>
      </c>
      <c r="P31" s="37">
        <v>979.4</v>
      </c>
    </row>
    <row r="32" spans="1:18" x14ac:dyDescent="0.25">
      <c r="A32" s="34">
        <v>2014</v>
      </c>
      <c r="B32" s="37"/>
      <c r="C32" s="36"/>
      <c r="D32" s="37"/>
      <c r="E32" s="37"/>
      <c r="F32" s="36"/>
      <c r="G32" s="36"/>
      <c r="H32" s="36"/>
      <c r="I32" s="36"/>
      <c r="J32" s="36"/>
      <c r="K32" s="37"/>
      <c r="L32" s="37"/>
      <c r="M32" s="36"/>
      <c r="N32" s="37"/>
      <c r="O32" s="37"/>
      <c r="P32" s="37"/>
    </row>
    <row r="33" spans="1:19" x14ac:dyDescent="0.25">
      <c r="A33" s="38" t="s">
        <v>20</v>
      </c>
      <c r="B33" s="37">
        <v>175.78611600000002</v>
      </c>
      <c r="C33" s="36">
        <v>2.3148999999999999E-2</v>
      </c>
      <c r="D33" s="37">
        <v>399.30204199999997</v>
      </c>
      <c r="E33" s="37">
        <v>13</v>
      </c>
      <c r="F33" s="36">
        <v>0</v>
      </c>
      <c r="G33" s="36">
        <v>0</v>
      </c>
      <c r="H33" s="36">
        <v>0</v>
      </c>
      <c r="I33" s="36">
        <v>0</v>
      </c>
      <c r="J33" s="37">
        <v>0.3</v>
      </c>
      <c r="K33" s="37">
        <v>73.2</v>
      </c>
      <c r="L33" s="37">
        <v>9.1</v>
      </c>
      <c r="M33" s="36">
        <v>0.400144</v>
      </c>
      <c r="N33" s="37">
        <v>140.30000000000001</v>
      </c>
      <c r="O33" s="37">
        <v>140.1</v>
      </c>
      <c r="P33" s="37">
        <v>951.1</v>
      </c>
    </row>
    <row r="34" spans="1:19" x14ac:dyDescent="0.25">
      <c r="A34" s="38" t="s">
        <v>17</v>
      </c>
      <c r="B34" s="37">
        <v>173.13574700000001</v>
      </c>
      <c r="C34" s="36">
        <v>2.3148999999999999E-2</v>
      </c>
      <c r="D34" s="37">
        <v>374.687974</v>
      </c>
      <c r="E34" s="37">
        <v>14</v>
      </c>
      <c r="F34" s="36">
        <v>0</v>
      </c>
      <c r="G34" s="36">
        <v>0</v>
      </c>
      <c r="H34" s="36">
        <v>0</v>
      </c>
      <c r="I34" s="36">
        <v>0</v>
      </c>
      <c r="J34" s="37">
        <v>0.3</v>
      </c>
      <c r="K34" s="37">
        <v>73</v>
      </c>
      <c r="L34" s="37">
        <v>8</v>
      </c>
      <c r="M34" s="36">
        <v>0.400144</v>
      </c>
      <c r="N34" s="37">
        <v>130.30000000000001</v>
      </c>
      <c r="O34" s="37">
        <v>140.19999999999999</v>
      </c>
      <c r="P34" s="37">
        <v>913.7</v>
      </c>
    </row>
    <row r="35" spans="1:19" x14ac:dyDescent="0.25">
      <c r="A35" s="38" t="s">
        <v>18</v>
      </c>
      <c r="B35" s="37">
        <v>172.1</v>
      </c>
      <c r="C35" s="36">
        <v>2.3148999999999999E-2</v>
      </c>
      <c r="D35" s="37">
        <v>377.7</v>
      </c>
      <c r="E35" s="37">
        <v>11.9</v>
      </c>
      <c r="F35" s="36">
        <v>0</v>
      </c>
      <c r="G35" s="36">
        <v>0</v>
      </c>
      <c r="H35" s="36">
        <v>0</v>
      </c>
      <c r="I35" s="36">
        <v>0</v>
      </c>
      <c r="J35" s="37">
        <v>0.3</v>
      </c>
      <c r="K35" s="37">
        <v>73</v>
      </c>
      <c r="L35" s="37">
        <v>5.2</v>
      </c>
      <c r="M35" s="36">
        <v>0.400144</v>
      </c>
      <c r="N35" s="37">
        <v>127.7</v>
      </c>
      <c r="O35" s="37">
        <v>139.5</v>
      </c>
      <c r="P35" s="37">
        <v>907.4</v>
      </c>
    </row>
    <row r="36" spans="1:19" x14ac:dyDescent="0.25">
      <c r="A36" s="38" t="s">
        <v>19</v>
      </c>
      <c r="B36" s="37">
        <v>182.1</v>
      </c>
      <c r="C36" s="36">
        <v>2.3148999999999999E-2</v>
      </c>
      <c r="D36" s="37">
        <v>396.3</v>
      </c>
      <c r="E36" s="37">
        <v>13.7</v>
      </c>
      <c r="F36" s="36">
        <v>0.400144</v>
      </c>
      <c r="G36" s="36">
        <v>0.400144</v>
      </c>
      <c r="H36" s="36">
        <v>0.400144</v>
      </c>
      <c r="I36" s="36">
        <v>0.400144</v>
      </c>
      <c r="J36" s="37">
        <v>0.3</v>
      </c>
      <c r="K36" s="37">
        <v>73</v>
      </c>
      <c r="L36" s="37">
        <v>8.6</v>
      </c>
      <c r="M36" s="36">
        <v>0.400144</v>
      </c>
      <c r="N36" s="37">
        <v>148.4</v>
      </c>
      <c r="O36" s="37">
        <v>141</v>
      </c>
      <c r="P36" s="37">
        <v>963.3</v>
      </c>
    </row>
    <row r="37" spans="1:19" x14ac:dyDescent="0.25">
      <c r="A37" s="34">
        <v>2015</v>
      </c>
      <c r="B37" s="37"/>
      <c r="C37" s="36"/>
      <c r="D37" s="37"/>
      <c r="E37" s="37"/>
      <c r="F37" s="36"/>
      <c r="G37" s="36"/>
      <c r="H37" s="36"/>
      <c r="I37" s="36"/>
      <c r="J37" s="37"/>
      <c r="K37" s="37"/>
      <c r="L37" s="37"/>
      <c r="M37" s="36"/>
      <c r="N37" s="37"/>
      <c r="O37" s="37"/>
      <c r="P37" s="37"/>
    </row>
    <row r="38" spans="1:19" s="12" customFormat="1" x14ac:dyDescent="0.25">
      <c r="A38" s="40" t="s">
        <v>32</v>
      </c>
      <c r="B38" s="41">
        <v>176.2</v>
      </c>
      <c r="C38" s="36">
        <v>2.3148999999999999E-2</v>
      </c>
      <c r="D38" s="42">
        <v>441.4</v>
      </c>
      <c r="E38" s="42">
        <v>16.7</v>
      </c>
      <c r="F38" s="36">
        <v>0.400144</v>
      </c>
      <c r="G38" s="36">
        <v>0.400144</v>
      </c>
      <c r="H38" s="36">
        <v>0.400144</v>
      </c>
      <c r="I38" s="36">
        <v>0.400144</v>
      </c>
      <c r="J38" s="42">
        <v>0.3</v>
      </c>
      <c r="K38" s="42">
        <v>73.099999999999994</v>
      </c>
      <c r="L38" s="42">
        <v>6.3</v>
      </c>
      <c r="M38" s="36">
        <v>0.400144</v>
      </c>
      <c r="N38" s="43">
        <v>157.80000000000001</v>
      </c>
      <c r="O38" s="43">
        <v>140.9</v>
      </c>
      <c r="P38" s="43">
        <v>1012.7</v>
      </c>
      <c r="Q38" s="14"/>
      <c r="R38" s="15" t="s">
        <v>21</v>
      </c>
    </row>
    <row r="39" spans="1:19" s="12" customFormat="1" x14ac:dyDescent="0.25">
      <c r="A39" s="40" t="s">
        <v>17</v>
      </c>
      <c r="B39" s="41">
        <v>177.262136</v>
      </c>
      <c r="C39" s="36">
        <v>3.9219000000000004E-2</v>
      </c>
      <c r="D39" s="42">
        <v>435.86200825000003</v>
      </c>
      <c r="E39" s="42">
        <v>16.722000000000001</v>
      </c>
      <c r="F39" s="36">
        <v>0</v>
      </c>
      <c r="G39" s="36">
        <v>0</v>
      </c>
      <c r="H39" s="36">
        <v>0</v>
      </c>
      <c r="I39" s="36">
        <v>0</v>
      </c>
      <c r="J39" s="42">
        <v>0.28105800000000003</v>
      </c>
      <c r="K39" s="42">
        <v>73.111199999999982</v>
      </c>
      <c r="L39" s="42">
        <v>4.5070459999999954</v>
      </c>
      <c r="M39" s="36">
        <v>0</v>
      </c>
      <c r="N39" s="42">
        <v>171.17627799999997</v>
      </c>
      <c r="O39" s="42">
        <v>140.68652700000001</v>
      </c>
      <c r="P39" s="42">
        <v>1019.64747225</v>
      </c>
      <c r="S39" s="22"/>
    </row>
    <row r="40" spans="1:19" s="12" customFormat="1" x14ac:dyDescent="0.25">
      <c r="A40" s="40" t="s">
        <v>18</v>
      </c>
      <c r="B40" s="41">
        <v>148.49125987999997</v>
      </c>
      <c r="C40" s="36">
        <v>4.0218999999999998E-2</v>
      </c>
      <c r="D40" s="42">
        <v>442.34614367</v>
      </c>
      <c r="E40" s="42">
        <v>31.530999999999999</v>
      </c>
      <c r="F40" s="36">
        <v>0</v>
      </c>
      <c r="G40" s="36">
        <v>0</v>
      </c>
      <c r="H40" s="36">
        <v>0</v>
      </c>
      <c r="I40" s="36">
        <v>0</v>
      </c>
      <c r="J40" s="42">
        <v>0.27698818999999997</v>
      </c>
      <c r="K40" s="42">
        <v>73.092199999999991</v>
      </c>
      <c r="L40" s="42">
        <v>7.4746770299999952</v>
      </c>
      <c r="M40" s="36">
        <v>0</v>
      </c>
      <c r="N40" s="42">
        <v>143.24167690999991</v>
      </c>
      <c r="O40" s="42">
        <v>161.85397494</v>
      </c>
      <c r="P40" s="42">
        <v>1008.3481396199998</v>
      </c>
      <c r="S40" s="22"/>
    </row>
    <row r="41" spans="1:19" s="13" customFormat="1" x14ac:dyDescent="0.25">
      <c r="A41" s="40" t="s">
        <v>19</v>
      </c>
      <c r="B41" s="41">
        <v>145.69999999999999</v>
      </c>
      <c r="C41" s="36">
        <v>4.0218999999999998E-2</v>
      </c>
      <c r="D41" s="42">
        <v>372.3</v>
      </c>
      <c r="E41" s="42">
        <v>32.745823999999999</v>
      </c>
      <c r="F41" s="36"/>
      <c r="G41" s="36"/>
      <c r="H41" s="36"/>
      <c r="I41" s="36">
        <v>0</v>
      </c>
      <c r="J41" s="42">
        <v>0.3</v>
      </c>
      <c r="K41" s="42">
        <v>73.092249820000006</v>
      </c>
      <c r="L41" s="42">
        <v>7.5926320300000043</v>
      </c>
      <c r="M41" s="36">
        <v>0</v>
      </c>
      <c r="N41" s="42">
        <v>168.1</v>
      </c>
      <c r="O41" s="42">
        <v>164.7</v>
      </c>
      <c r="P41" s="42">
        <v>964.6</v>
      </c>
      <c r="S41" s="23"/>
    </row>
    <row r="42" spans="1:19" s="13" customFormat="1" x14ac:dyDescent="0.25">
      <c r="A42" s="34">
        <v>2016</v>
      </c>
      <c r="B42" s="41"/>
      <c r="C42" s="36"/>
      <c r="D42" s="42"/>
      <c r="E42" s="42"/>
      <c r="F42" s="36"/>
      <c r="G42" s="36"/>
      <c r="H42" s="36"/>
      <c r="I42" s="36"/>
      <c r="J42" s="42"/>
      <c r="K42" s="42"/>
      <c r="L42" s="42"/>
      <c r="M42" s="36"/>
      <c r="N42" s="42"/>
      <c r="O42" s="42"/>
      <c r="P42" s="42"/>
      <c r="S42" s="23"/>
    </row>
    <row r="43" spans="1:19" s="13" customFormat="1" x14ac:dyDescent="0.25">
      <c r="A43" s="40" t="s">
        <v>32</v>
      </c>
      <c r="B43" s="41">
        <v>140.13081940999999</v>
      </c>
      <c r="C43" s="36">
        <v>0</v>
      </c>
      <c r="D43" s="42">
        <v>387.13964099999998</v>
      </c>
      <c r="E43" s="42">
        <v>32.745823999999999</v>
      </c>
      <c r="F43" s="36">
        <v>0</v>
      </c>
      <c r="G43" s="36">
        <v>0</v>
      </c>
      <c r="H43" s="36">
        <v>0</v>
      </c>
      <c r="I43" s="36">
        <v>0</v>
      </c>
      <c r="J43" s="42">
        <v>0.31386187000000004</v>
      </c>
      <c r="K43" s="42">
        <v>73.088249820000016</v>
      </c>
      <c r="L43" s="42">
        <v>5.36587999999999</v>
      </c>
      <c r="M43" s="36">
        <v>0</v>
      </c>
      <c r="N43" s="42">
        <v>176.06328199999999</v>
      </c>
      <c r="O43" s="42">
        <v>163.98155500000001</v>
      </c>
      <c r="P43" s="42">
        <v>978.86930709999979</v>
      </c>
      <c r="S43" s="23"/>
    </row>
    <row r="44" spans="1:19" s="13" customFormat="1" x14ac:dyDescent="0.25">
      <c r="A44" s="40" t="s">
        <v>33</v>
      </c>
      <c r="B44" s="41">
        <v>134.30224899999999</v>
      </c>
      <c r="C44" s="36">
        <v>0</v>
      </c>
      <c r="D44" s="42">
        <v>413.03370499999994</v>
      </c>
      <c r="E44" s="42">
        <v>32.745823999999999</v>
      </c>
      <c r="F44" s="36">
        <v>0</v>
      </c>
      <c r="G44" s="36">
        <v>0</v>
      </c>
      <c r="H44" s="36">
        <v>0</v>
      </c>
      <c r="I44" s="36">
        <v>0</v>
      </c>
      <c r="J44" s="42">
        <v>0.31386187000000004</v>
      </c>
      <c r="K44" s="42">
        <v>73.088249899999994</v>
      </c>
      <c r="L44" s="42">
        <v>3.1470709999999968</v>
      </c>
      <c r="M44" s="36">
        <v>0</v>
      </c>
      <c r="N44" s="42">
        <v>177.13483899999997</v>
      </c>
      <c r="O44" s="42">
        <v>163.98697300000001</v>
      </c>
      <c r="P44" s="42">
        <v>997.79296676999979</v>
      </c>
      <c r="S44" s="23"/>
    </row>
    <row r="45" spans="1:19" s="13" customFormat="1" x14ac:dyDescent="0.25">
      <c r="A45" s="40" t="s">
        <v>18</v>
      </c>
      <c r="B45" s="41">
        <v>134.30224899999999</v>
      </c>
      <c r="C45" s="36">
        <v>4.0194000000000001E-2</v>
      </c>
      <c r="D45" s="42">
        <v>418.49786599999993</v>
      </c>
      <c r="E45" s="42">
        <v>32.745823999999999</v>
      </c>
      <c r="F45" s="36">
        <v>0</v>
      </c>
      <c r="G45" s="36">
        <v>0</v>
      </c>
      <c r="H45" s="36">
        <v>0</v>
      </c>
      <c r="I45" s="36">
        <v>0</v>
      </c>
      <c r="J45" s="42">
        <v>0.31386187000000004</v>
      </c>
      <c r="K45" s="42">
        <v>73.088249899999994</v>
      </c>
      <c r="L45" s="42">
        <v>3.1410709999999966</v>
      </c>
      <c r="M45" s="36">
        <v>0</v>
      </c>
      <c r="N45" s="42">
        <v>175.23856499999997</v>
      </c>
      <c r="O45" s="42">
        <v>164.09571099999999</v>
      </c>
      <c r="P45" s="42">
        <v>1001.46359177</v>
      </c>
      <c r="S45" s="23"/>
    </row>
    <row r="46" spans="1:19" s="13" customFormat="1" x14ac:dyDescent="0.25">
      <c r="A46" s="40" t="s">
        <v>19</v>
      </c>
      <c r="B46" s="41">
        <v>115.67427999999998</v>
      </c>
      <c r="C46" s="36">
        <v>4.0194000000000001E-2</v>
      </c>
      <c r="D46" s="42">
        <v>412.79792599999996</v>
      </c>
      <c r="E46" s="42">
        <v>32.745823999999999</v>
      </c>
      <c r="F46" s="36">
        <v>0</v>
      </c>
      <c r="G46" s="36">
        <v>0</v>
      </c>
      <c r="H46" s="36">
        <v>0</v>
      </c>
      <c r="I46" s="36">
        <v>0</v>
      </c>
      <c r="J46" s="42">
        <v>0.24858886999999996</v>
      </c>
      <c r="K46" s="42">
        <v>73.088249899999994</v>
      </c>
      <c r="L46" s="42">
        <v>13.59509700000001</v>
      </c>
      <c r="M46" s="36">
        <v>0</v>
      </c>
      <c r="N46" s="42">
        <v>178.137655</v>
      </c>
      <c r="O46" s="42">
        <v>163.17020500000001</v>
      </c>
      <c r="P46" s="42">
        <v>989.50401977000001</v>
      </c>
      <c r="S46" s="23"/>
    </row>
    <row r="47" spans="1:19" s="13" customFormat="1" x14ac:dyDescent="0.25">
      <c r="A47" s="34">
        <v>2017</v>
      </c>
      <c r="B47" s="41"/>
      <c r="C47" s="36"/>
      <c r="D47" s="42"/>
      <c r="E47" s="42"/>
      <c r="F47" s="36"/>
      <c r="G47" s="36"/>
      <c r="H47" s="36"/>
      <c r="I47" s="36"/>
      <c r="J47" s="42"/>
      <c r="K47" s="42"/>
      <c r="L47" s="42"/>
      <c r="M47" s="36"/>
      <c r="N47" s="42"/>
      <c r="O47" s="42"/>
      <c r="P47" s="42"/>
      <c r="S47" s="23"/>
    </row>
    <row r="48" spans="1:19" s="13" customFormat="1" x14ac:dyDescent="0.25">
      <c r="A48" s="40" t="s">
        <v>32</v>
      </c>
      <c r="B48" s="41">
        <v>127.666437</v>
      </c>
      <c r="C48" s="36">
        <v>4.5194000000000005E-2</v>
      </c>
      <c r="D48" s="42">
        <v>362.58061099999998</v>
      </c>
      <c r="E48" s="42">
        <v>32.745823999999999</v>
      </c>
      <c r="F48" s="36">
        <v>0</v>
      </c>
      <c r="G48" s="36">
        <v>0</v>
      </c>
      <c r="H48" s="36">
        <v>0</v>
      </c>
      <c r="I48" s="36">
        <v>0</v>
      </c>
      <c r="J48" s="42">
        <v>0.24096400000000001</v>
      </c>
      <c r="K48" s="42">
        <v>62.9831839</v>
      </c>
      <c r="L48" s="42">
        <v>13.541733999999998</v>
      </c>
      <c r="M48" s="36">
        <v>0</v>
      </c>
      <c r="N48" s="42">
        <v>185.26614299999997</v>
      </c>
      <c r="O48" s="42">
        <v>175.35302100000001</v>
      </c>
      <c r="P48" s="42">
        <v>960.42311189999987</v>
      </c>
      <c r="S48" s="23"/>
    </row>
    <row r="49" spans="1:22" s="13" customFormat="1" x14ac:dyDescent="0.25">
      <c r="A49" s="40" t="s">
        <v>33</v>
      </c>
      <c r="B49" s="41">
        <v>128.03384600000001</v>
      </c>
      <c r="C49" s="36">
        <v>4.4194000000000004E-2</v>
      </c>
      <c r="D49" s="42">
        <v>362.24117799999999</v>
      </c>
      <c r="E49" s="42">
        <v>32.745823999999999</v>
      </c>
      <c r="F49" s="36">
        <v>0</v>
      </c>
      <c r="G49" s="36">
        <v>0</v>
      </c>
      <c r="H49" s="36">
        <v>0</v>
      </c>
      <c r="I49" s="36">
        <v>0</v>
      </c>
      <c r="J49" s="42">
        <v>0.22291300000000003</v>
      </c>
      <c r="K49" s="42">
        <v>62.927683899999991</v>
      </c>
      <c r="L49" s="42">
        <v>13.494065999999997</v>
      </c>
      <c r="M49" s="36">
        <v>0</v>
      </c>
      <c r="N49" s="42">
        <v>220.46242800000002</v>
      </c>
      <c r="O49" s="42">
        <v>154.71837300000001</v>
      </c>
      <c r="P49" s="42">
        <v>974.89050589999999</v>
      </c>
      <c r="S49" s="23"/>
    </row>
    <row r="50" spans="1:22" s="13" customFormat="1" x14ac:dyDescent="0.25">
      <c r="A50" s="40" t="s">
        <v>18</v>
      </c>
      <c r="B50" s="41">
        <v>128.74046499999997</v>
      </c>
      <c r="C50" s="36">
        <v>4.1194000000000001E-2</v>
      </c>
      <c r="D50" s="42">
        <v>353.26390300000003</v>
      </c>
      <c r="E50" s="42">
        <v>32.745823999999999</v>
      </c>
      <c r="F50" s="36">
        <v>0</v>
      </c>
      <c r="G50" s="36">
        <v>0</v>
      </c>
      <c r="H50" s="36">
        <v>0</v>
      </c>
      <c r="I50" s="36">
        <v>0</v>
      </c>
      <c r="J50" s="42">
        <v>0.21689499999999998</v>
      </c>
      <c r="K50" s="42">
        <v>63.005473000000009</v>
      </c>
      <c r="L50" s="42">
        <v>13.441374999999994</v>
      </c>
      <c r="M50" s="36">
        <v>0</v>
      </c>
      <c r="N50" s="42">
        <v>234.52451299999998</v>
      </c>
      <c r="O50" s="42">
        <v>154.98616299999998</v>
      </c>
      <c r="P50" s="42">
        <v>980.96580500000005</v>
      </c>
      <c r="S50" s="23"/>
    </row>
    <row r="51" spans="1:22" s="13" customFormat="1" x14ac:dyDescent="0.25">
      <c r="A51" s="40" t="s">
        <v>19</v>
      </c>
      <c r="B51" s="41">
        <v>129.29278499999998</v>
      </c>
      <c r="C51" s="36">
        <v>4.4194999999999998E-2</v>
      </c>
      <c r="D51" s="42">
        <v>348.21976000000001</v>
      </c>
      <c r="E51" s="42">
        <v>32.745823999999999</v>
      </c>
      <c r="F51" s="36">
        <v>0</v>
      </c>
      <c r="G51" s="36">
        <v>0</v>
      </c>
      <c r="H51" s="36">
        <v>0</v>
      </c>
      <c r="I51" s="36">
        <v>0</v>
      </c>
      <c r="J51" s="42">
        <v>0.20740499999999998</v>
      </c>
      <c r="K51" s="42">
        <v>62.883728000000005</v>
      </c>
      <c r="L51" s="42">
        <v>13.483375000000002</v>
      </c>
      <c r="M51" s="36">
        <v>0</v>
      </c>
      <c r="N51" s="42">
        <v>262.29480000000001</v>
      </c>
      <c r="O51" s="42">
        <v>138.37186500000001</v>
      </c>
      <c r="P51" s="42">
        <v>987.54373699999996</v>
      </c>
      <c r="S51" s="23"/>
    </row>
    <row r="52" spans="1:22" s="13" customFormat="1" x14ac:dyDescent="0.25">
      <c r="A52" s="34">
        <v>2018</v>
      </c>
      <c r="B52" s="41"/>
      <c r="C52" s="36"/>
      <c r="D52" s="42"/>
      <c r="E52" s="42"/>
      <c r="F52" s="36">
        <v>0</v>
      </c>
      <c r="G52" s="36"/>
      <c r="H52" s="36"/>
      <c r="I52" s="36"/>
      <c r="J52" s="42"/>
      <c r="K52" s="42"/>
      <c r="L52" s="42"/>
      <c r="M52" s="36"/>
      <c r="N52" s="42"/>
      <c r="O52" s="42"/>
      <c r="P52" s="42"/>
      <c r="S52" s="23"/>
    </row>
    <row r="53" spans="1:22" s="13" customFormat="1" x14ac:dyDescent="0.25">
      <c r="A53" s="40" t="s">
        <v>32</v>
      </c>
      <c r="B53" s="42">
        <v>115.073245</v>
      </c>
      <c r="C53" s="36">
        <v>4.4194999999999998E-2</v>
      </c>
      <c r="D53" s="42">
        <v>360.22384800000003</v>
      </c>
      <c r="E53" s="42">
        <v>32.745823999999999</v>
      </c>
      <c r="F53" s="36">
        <v>0</v>
      </c>
      <c r="G53" s="36">
        <v>0</v>
      </c>
      <c r="H53" s="36">
        <v>0</v>
      </c>
      <c r="I53" s="36">
        <v>0</v>
      </c>
      <c r="J53" s="42">
        <v>0.20740499999999998</v>
      </c>
      <c r="K53" s="42">
        <v>62.883728000000005</v>
      </c>
      <c r="L53" s="42">
        <v>13.467375000000011</v>
      </c>
      <c r="M53" s="36">
        <v>0</v>
      </c>
      <c r="N53" s="42">
        <v>269.07734900000003</v>
      </c>
      <c r="O53" s="42">
        <v>136.61829700000001</v>
      </c>
      <c r="P53" s="42">
        <v>990.86674500000015</v>
      </c>
      <c r="S53" s="23"/>
    </row>
    <row r="54" spans="1:22" s="13" customFormat="1" x14ac:dyDescent="0.25">
      <c r="A54" s="40" t="s">
        <v>33</v>
      </c>
      <c r="B54" s="42">
        <v>41.751719999999999</v>
      </c>
      <c r="C54" s="36">
        <v>4.4194999999999998E-2</v>
      </c>
      <c r="D54" s="42">
        <v>334.86292700000001</v>
      </c>
      <c r="E54" s="42">
        <v>26.103823999999999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42">
        <v>112.37099200000002</v>
      </c>
      <c r="L54" s="36">
        <v>0</v>
      </c>
      <c r="M54" s="36">
        <v>0</v>
      </c>
      <c r="N54" s="42">
        <v>108.26205200000001</v>
      </c>
      <c r="O54" s="42">
        <v>93.62627599999999</v>
      </c>
      <c r="P54" s="42">
        <v>717.08051599999999</v>
      </c>
    </row>
    <row r="55" spans="1:22" s="13" customFormat="1" x14ac:dyDescent="0.25">
      <c r="A55" s="40" t="s">
        <v>35</v>
      </c>
      <c r="B55" s="42">
        <v>50.035826999999998</v>
      </c>
      <c r="C55" s="36">
        <v>4.4194999999999998E-2</v>
      </c>
      <c r="D55" s="42">
        <v>261.69728099999998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42">
        <v>102.84660300000002</v>
      </c>
      <c r="L55" s="36">
        <v>0</v>
      </c>
      <c r="M55" s="36">
        <v>0</v>
      </c>
      <c r="N55" s="42">
        <v>75.337194000000011</v>
      </c>
      <c r="O55" s="42">
        <v>71.842322999999993</v>
      </c>
      <c r="P55" s="42">
        <v>561.84297800000002</v>
      </c>
    </row>
    <row r="56" spans="1:22" s="9" customFormat="1" x14ac:dyDescent="0.25">
      <c r="A56" s="44" t="s">
        <v>22</v>
      </c>
      <c r="B56" s="46" t="s">
        <v>34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5"/>
      <c r="Q56" s="18"/>
      <c r="R56" s="18"/>
      <c r="S56" s="8"/>
    </row>
    <row r="57" spans="1:22" s="10" customFormat="1" ht="14.25" x14ac:dyDescent="0.25">
      <c r="A57" s="11" t="s">
        <v>23</v>
      </c>
      <c r="B57" s="47" t="s">
        <v>24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16"/>
      <c r="Q57" s="16"/>
      <c r="R57" s="16"/>
    </row>
    <row r="58" spans="1:22" s="9" customFormat="1" ht="14.25" x14ac:dyDescent="0.2">
      <c r="A58" s="11" t="s">
        <v>25</v>
      </c>
      <c r="B58" s="47" t="s">
        <v>29</v>
      </c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x14ac:dyDescent="0.25">
      <c r="A59" s="17" t="s">
        <v>30</v>
      </c>
      <c r="B59" s="19" t="s">
        <v>31</v>
      </c>
    </row>
  </sheetData>
  <mergeCells count="17">
    <mergeCell ref="M5:M6"/>
    <mergeCell ref="B56:O56"/>
    <mergeCell ref="B58:V58"/>
    <mergeCell ref="P5:P6"/>
    <mergeCell ref="A2:N2"/>
    <mergeCell ref="A3:N3"/>
    <mergeCell ref="N5:N6"/>
    <mergeCell ref="B57:O57"/>
    <mergeCell ref="O5:O6"/>
    <mergeCell ref="A5:A6"/>
    <mergeCell ref="B5:B6"/>
    <mergeCell ref="C5:C6"/>
    <mergeCell ref="D5:D6"/>
    <mergeCell ref="E5:E6"/>
    <mergeCell ref="F5:J5"/>
    <mergeCell ref="K5:K6"/>
    <mergeCell ref="L5:L6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4.17</vt:lpstr>
      <vt:lpstr>'4.17'!Print_Area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Ishmel Libitino</dc:creator>
  <cp:lastModifiedBy>Richard Napam</cp:lastModifiedBy>
  <cp:lastPrinted>2015-05-10T23:38:07Z</cp:lastPrinted>
  <dcterms:created xsi:type="dcterms:W3CDTF">2013-06-05T05:02:02Z</dcterms:created>
  <dcterms:modified xsi:type="dcterms:W3CDTF">2019-01-11T06:48:33Z</dcterms:modified>
</cp:coreProperties>
</file>