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8910" windowHeight="10095" activeTab="0"/>
  </bookViews>
  <sheets>
    <sheet name="Qb1-3" sheetId="1" r:id="rId1"/>
  </sheets>
  <definedNames>
    <definedName name="_xlnm.Print_Area" localSheetId="0">'Qb1-3'!$A$1:$HH$42</definedName>
  </definedNames>
  <calcPr fullCalcOnLoad="1"/>
</workbook>
</file>

<file path=xl/sharedStrings.xml><?xml version="1.0" encoding="utf-8"?>
<sst xmlns="http://schemas.openxmlformats.org/spreadsheetml/2006/main" count="121" uniqueCount="33">
  <si>
    <t>(K'Million)</t>
  </si>
  <si>
    <t>NET FOREIGN ASSETS</t>
  </si>
  <si>
    <t>Claims on Non-Residents</t>
  </si>
  <si>
    <t>Liabilities to Non-Residents</t>
  </si>
  <si>
    <t>DOMESTIC CLAIMS</t>
  </si>
  <si>
    <t>Net Claims on Central Government</t>
  </si>
  <si>
    <t>Claims on Central Government</t>
  </si>
  <si>
    <t>Liabilities to Central Government</t>
  </si>
  <si>
    <t>Claims on Other Sectors</t>
  </si>
  <si>
    <t>Claims on Other Financial Corporations</t>
  </si>
  <si>
    <t>Claims on Provincial and Local Governments</t>
  </si>
  <si>
    <t>Claims on Public Nonfinancial Corporations</t>
  </si>
  <si>
    <t>Claims on Private Sector</t>
  </si>
  <si>
    <t>BROAD MONEY (M3*)</t>
  </si>
  <si>
    <t>Currency Outside Depository Corporations</t>
  </si>
  <si>
    <t>Transferable Deposits</t>
  </si>
  <si>
    <t>Other Deposits</t>
  </si>
  <si>
    <t>Securities Other than Shares</t>
  </si>
  <si>
    <t>SECURITIES OTHER THAN SHARES EXCLUDED FROM BROAD MONEY</t>
  </si>
  <si>
    <t>LOANS</t>
  </si>
  <si>
    <t>FINANCIAL DERIVATIVES</t>
  </si>
  <si>
    <t>INSURANCE TECHNICAL RESERVES</t>
  </si>
  <si>
    <t>SHARES AND OTHER EQUITY</t>
  </si>
  <si>
    <t>OTHER ITEMS (NET)</t>
  </si>
  <si>
    <t>(a)</t>
  </si>
  <si>
    <t>…</t>
  </si>
  <si>
    <t>TABLE 1.3: DEPOSITORY CORPORATIONS SURVEY (a)</t>
  </si>
  <si>
    <t xml:space="preserve">( p) </t>
  </si>
  <si>
    <t>Preliminary.</t>
  </si>
  <si>
    <t>734..5</t>
  </si>
  <si>
    <t xml:space="preserve">DEPOSITS EXCLUDED FROM BROAD MONEY </t>
  </si>
  <si>
    <t>The depository corporations survey (DCS) is derived from the central bank survey (Table 2.1) and other depository corporations survey (Table 3.1). Beginning December 2001, the data is based on the extended coverage of the other depository corporations which comprise commercial banks, merchant banks, finance companies, savings and loans societies, and micro finance companies.  As of June 2010, the data includes full coverage of microfinance companies and monthly reporting of savings and loans societies.</t>
  </si>
  <si>
    <t>Sep-18 (p)</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</si>
</sst>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numFmt numFmtId="174" formatCode="..."/>
    <numFmt numFmtId="175" formatCode="#,##0.0"/>
    <numFmt numFmtId="176" formatCode="0.000"/>
    <numFmt numFmtId="177" formatCode="[$-C09]dddd\,\ d\ mmmm\ yyyy"/>
    <numFmt numFmtId="178" formatCode="[$-409]dddd\,\ mmmm\ dd\,\ yyyy"/>
    <numFmt numFmtId="179" formatCode="[$-409]mmm\-yy;@"/>
    <numFmt numFmtId="180" formatCode="mmm\-yyyy"/>
    <numFmt numFmtId="181" formatCode="0.00000"/>
    <numFmt numFmtId="182" formatCode="0.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 numFmtId="191" formatCode="0.0000"/>
    <numFmt numFmtId="192" formatCode="[$-409]h:mm:ss\ AM/PM"/>
    <numFmt numFmtId="193" formatCode="\ \ 0.0"/>
    <numFmt numFmtId="194" formatCode="\ \ \ 0.0"/>
    <numFmt numFmtId="195" formatCode="\ 0.0"/>
    <numFmt numFmtId="196" formatCode="\ \ \ \ 0.0"/>
    <numFmt numFmtId="197" formatCode="\ \ \ \ \ 0.0"/>
    <numFmt numFmtId="198" formatCode="\ 0.00"/>
    <numFmt numFmtId="199" formatCode="\ \ 0.00"/>
    <numFmt numFmtId="200" formatCode="\ \ 0.000"/>
    <numFmt numFmtId="201" formatCode="\ \ \ \ 0.00"/>
    <numFmt numFmtId="202" formatCode="\ \ \ \-0.0"/>
    <numFmt numFmtId="203" formatCode="\ \ \ \ \ \-0.0"/>
    <numFmt numFmtId="204" formatCode="\ \-0.0"/>
    <numFmt numFmtId="205" formatCode="\-0.0"/>
    <numFmt numFmtId="206" formatCode="0.0_ ;[Red]\-0.0\ "/>
    <numFmt numFmtId="207" formatCode="0.000_ ;[Red]\-0.000\ "/>
    <numFmt numFmtId="208" formatCode="0.000000_ ;[Red]\-0.000000\ "/>
    <numFmt numFmtId="209" formatCode="#,##0.000"/>
    <numFmt numFmtId="210" formatCode="0.00_ ;[Red]\-0.00\ "/>
    <numFmt numFmtId="211" formatCode="...."/>
    <numFmt numFmtId="212" formatCode="&quot;   &quot;@"/>
    <numFmt numFmtId="213" formatCode="&quot;      &quot;@"/>
    <numFmt numFmtId="214" formatCode="&quot;         &quot;@"/>
    <numFmt numFmtId="215" formatCode="&quot;            &quot;@"/>
    <numFmt numFmtId="216" formatCode="&quot;               &quot;@"/>
    <numFmt numFmtId="217" formatCode="_-[$€-2]* #,##0.00_-;\-[$€-2]* #,##0.00_-;_-[$€-2]* &quot;-&quot;??_-"/>
    <numFmt numFmtId="218" formatCode="[Black][&gt;0.05]#,##0.0;[Black][&lt;-0.05]\-#,##0.0;;"/>
    <numFmt numFmtId="219" formatCode="[Black][&gt;0.5]#,##0;[Black][&lt;-0.5]\-#,##0;;"/>
    <numFmt numFmtId="220" formatCode="##,##0.0000"/>
    <numFmt numFmtId="221" formatCode="_-* #,##0_-;\-* #,##0_-;_-* &quot;-&quot;??_-;_-@_-"/>
    <numFmt numFmtId="222" formatCode="\ ..."/>
    <numFmt numFmtId="223" formatCode="\ \ \ \ \ \ 0.0"/>
    <numFmt numFmtId="224" formatCode="\ \ \ \ \-0.0"/>
    <numFmt numFmtId="225" formatCode="\ \ \ \ \-\ 0.0"/>
    <numFmt numFmtId="226" formatCode="_-* #,##0.0_-;\-* #,##0.0_-;_-* &quot;-&quot;??_-;_-@_-"/>
  </numFmts>
  <fonts count="54">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7"/>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214" fontId="6" fillId="0" borderId="0" applyFont="0" applyFill="0" applyBorder="0" applyAlignment="0" applyProtection="0"/>
    <xf numFmtId="215" fontId="6" fillId="0" borderId="0" applyFon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216" fontId="6" fillId="0" borderId="0" applyFont="0" applyFill="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 fontId="7" fillId="28" borderId="3">
      <alignment horizontal="right" vertical="center"/>
      <protection/>
    </xf>
    <xf numFmtId="0" fontId="8" fillId="28" borderId="3">
      <alignment horizontal="right" vertical="center"/>
      <protection/>
    </xf>
    <xf numFmtId="0" fontId="0" fillId="28" borderId="4">
      <alignment/>
      <protection/>
    </xf>
    <xf numFmtId="0" fontId="7" fillId="29" borderId="3">
      <alignment horizontal="center" vertical="center"/>
      <protection/>
    </xf>
    <xf numFmtId="1" fontId="7" fillId="28" borderId="3">
      <alignment horizontal="right" vertical="center"/>
      <protection/>
    </xf>
    <xf numFmtId="0" fontId="0" fillId="28" borderId="0">
      <alignment/>
      <protection/>
    </xf>
    <xf numFmtId="0" fontId="9" fillId="28" borderId="3">
      <alignment horizontal="left" vertical="center"/>
      <protection/>
    </xf>
    <xf numFmtId="0" fontId="9" fillId="28" borderId="3">
      <alignment/>
      <protection/>
    </xf>
    <xf numFmtId="0" fontId="8" fillId="28" borderId="3">
      <alignment horizontal="right" vertical="center"/>
      <protection/>
    </xf>
    <xf numFmtId="0" fontId="10" fillId="30" borderId="3">
      <alignment horizontal="left" vertical="center"/>
      <protection/>
    </xf>
    <xf numFmtId="0" fontId="10" fillId="30" borderId="3">
      <alignment horizontal="left" vertical="center"/>
      <protection/>
    </xf>
    <xf numFmtId="0" fontId="11" fillId="28" borderId="3">
      <alignment horizontal="left" vertical="center"/>
      <protection/>
    </xf>
    <xf numFmtId="0" fontId="12" fillId="28" borderId="4">
      <alignment/>
      <protection/>
    </xf>
    <xf numFmtId="0" fontId="7" fillId="31"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Protection="0">
      <alignment/>
    </xf>
    <xf numFmtId="217" fontId="0" fillId="0" borderId="0" applyFont="0" applyFill="0" applyBorder="0" applyAlignment="0" applyProtection="0"/>
    <xf numFmtId="0" fontId="42" fillId="0" borderId="0" applyNumberFormat="0" applyFill="0" applyBorder="0" applyAlignment="0" applyProtection="0"/>
    <xf numFmtId="2" fontId="13" fillId="0" borderId="0" applyProtection="0">
      <alignment/>
    </xf>
    <xf numFmtId="0" fontId="4" fillId="0" borderId="0" applyNumberFormat="0" applyFill="0" applyBorder="0" applyAlignment="0" applyProtection="0"/>
    <xf numFmtId="0" fontId="43" fillId="32"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3" fillId="0" borderId="0" applyNumberFormat="0" applyFont="0" applyFill="0" applyBorder="0" applyAlignment="0" applyProtection="0"/>
    <xf numFmtId="0" fontId="14" fillId="0" borderId="0" applyProtection="0">
      <alignment/>
    </xf>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175" fontId="6" fillId="0" borderId="0" applyFont="0" applyFill="0" applyBorder="0" applyAlignment="0" applyProtection="0"/>
    <xf numFmtId="3" fontId="6" fillId="0" borderId="0" applyFont="0" applyFill="0" applyBorder="0" applyAlignment="0" applyProtection="0"/>
    <xf numFmtId="0" fontId="47" fillId="33" borderId="1" applyNumberFormat="0" applyAlignment="0" applyProtection="0"/>
    <xf numFmtId="0" fontId="48" fillId="0" borderId="8" applyNumberFormat="0" applyFill="0" applyAlignment="0" applyProtection="0"/>
    <xf numFmtId="0" fontId="49" fillId="34" borderId="0" applyNumberFormat="0" applyBorder="0" applyAlignment="0" applyProtection="0"/>
    <xf numFmtId="0" fontId="17"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5" borderId="9" applyNumberFormat="0" applyFont="0" applyAlignment="0" applyProtection="0"/>
    <xf numFmtId="0" fontId="50"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2" fillId="36" borderId="0" xfId="0" applyFont="1" applyFill="1" applyBorder="1" applyAlignment="1">
      <alignment vertical="center"/>
    </xf>
    <xf numFmtId="0" fontId="2" fillId="36" borderId="0" xfId="0" applyFont="1" applyFill="1" applyAlignment="1">
      <alignment vertical="center"/>
    </xf>
    <xf numFmtId="0" fontId="2" fillId="36" borderId="0" xfId="0" applyFont="1" applyFill="1" applyAlignment="1">
      <alignment horizontal="center" vertical="top"/>
    </xf>
    <xf numFmtId="0" fontId="2" fillId="36" borderId="0" xfId="0" applyFont="1" applyFill="1" applyBorder="1" applyAlignment="1">
      <alignment horizontal="center" vertical="top" wrapText="1"/>
    </xf>
    <xf numFmtId="0" fontId="2" fillId="36" borderId="0" xfId="0" applyFont="1" applyFill="1" applyBorder="1" applyAlignment="1">
      <alignment horizontal="center" vertical="center"/>
    </xf>
    <xf numFmtId="172" fontId="2" fillId="36" borderId="0" xfId="0" applyNumberFormat="1" applyFont="1" applyFill="1" applyBorder="1" applyAlignment="1">
      <alignment horizontal="center" vertical="center"/>
    </xf>
    <xf numFmtId="0" fontId="2" fillId="36" borderId="0" xfId="0" applyFont="1" applyFill="1" applyAlignment="1">
      <alignment horizontal="center" vertical="center"/>
    </xf>
    <xf numFmtId="172" fontId="2" fillId="36" borderId="0" xfId="0" applyNumberFormat="1" applyFont="1" applyFill="1" applyAlignment="1">
      <alignment horizontal="center" vertical="center"/>
    </xf>
    <xf numFmtId="0" fontId="2" fillId="36" borderId="0" xfId="0" applyFont="1" applyFill="1" applyAlignment="1">
      <alignment horizontal="center" wrapText="1"/>
    </xf>
    <xf numFmtId="0" fontId="1" fillId="36" borderId="0" xfId="0" applyFont="1" applyFill="1" applyAlignment="1">
      <alignment horizontal="center" vertical="top"/>
    </xf>
    <xf numFmtId="0" fontId="2" fillId="36" borderId="0" xfId="0" applyFont="1" applyFill="1" applyAlignment="1">
      <alignment vertical="top"/>
    </xf>
    <xf numFmtId="0" fontId="1" fillId="36" borderId="0" xfId="0" applyFont="1" applyFill="1" applyAlignment="1">
      <alignment vertical="center"/>
    </xf>
    <xf numFmtId="0" fontId="1" fillId="36" borderId="0" xfId="0" applyFont="1" applyFill="1" applyAlignment="1">
      <alignment horizontal="center" vertical="center" wrapText="1"/>
    </xf>
    <xf numFmtId="172" fontId="1" fillId="36" borderId="0" xfId="0" applyNumberFormat="1" applyFont="1" applyFill="1" applyAlignment="1">
      <alignment horizontal="center" vertical="center" wrapText="1"/>
    </xf>
    <xf numFmtId="172" fontId="1" fillId="36" borderId="0" xfId="0" applyNumberFormat="1" applyFont="1" applyFill="1" applyAlignment="1">
      <alignment horizontal="center" vertical="center"/>
    </xf>
    <xf numFmtId="172" fontId="1" fillId="36" borderId="12" xfId="0" applyNumberFormat="1" applyFont="1" applyFill="1" applyBorder="1" applyAlignment="1">
      <alignment horizontal="center" vertical="center"/>
    </xf>
    <xf numFmtId="0" fontId="1" fillId="36" borderId="0" xfId="0" applyFont="1" applyFill="1" applyAlignment="1">
      <alignment horizontal="center" vertical="center"/>
    </xf>
    <xf numFmtId="0" fontId="1" fillId="36" borderId="12" xfId="0" applyFont="1" applyFill="1" applyBorder="1" applyAlignment="1">
      <alignment vertical="center"/>
    </xf>
    <xf numFmtId="0" fontId="1" fillId="36" borderId="13" xfId="0" applyFont="1" applyFill="1" applyBorder="1" applyAlignment="1">
      <alignment vertical="center"/>
    </xf>
    <xf numFmtId="17" fontId="1" fillId="36" borderId="3" xfId="0" applyNumberFormat="1" applyFont="1" applyFill="1" applyBorder="1" applyAlignment="1">
      <alignment horizontal="center" vertical="center"/>
    </xf>
    <xf numFmtId="179" fontId="1" fillId="36" borderId="3" xfId="0" applyNumberFormat="1" applyFont="1" applyFill="1" applyBorder="1" applyAlignment="1">
      <alignment horizontal="center" vertical="center"/>
    </xf>
    <xf numFmtId="179" fontId="1" fillId="36" borderId="14" xfId="0" applyNumberFormat="1" applyFont="1" applyFill="1" applyBorder="1" applyAlignment="1">
      <alignment horizontal="center" vertical="center"/>
    </xf>
    <xf numFmtId="179" fontId="1" fillId="36" borderId="15" xfId="0" applyNumberFormat="1" applyFont="1" applyFill="1" applyBorder="1" applyAlignment="1">
      <alignment horizontal="center" vertical="center"/>
    </xf>
    <xf numFmtId="179" fontId="1" fillId="36" borderId="12" xfId="0" applyNumberFormat="1" applyFont="1" applyFill="1" applyBorder="1" applyAlignment="1">
      <alignment horizontal="center" vertical="center"/>
    </xf>
    <xf numFmtId="17" fontId="1" fillId="36" borderId="15" xfId="0" applyNumberFormat="1" applyFont="1" applyFill="1" applyBorder="1" applyAlignment="1">
      <alignment horizontal="center" vertical="center"/>
    </xf>
    <xf numFmtId="17" fontId="1" fillId="36" borderId="16" xfId="0" applyNumberFormat="1" applyFont="1" applyFill="1" applyBorder="1" applyAlignment="1">
      <alignment horizontal="center" vertical="center"/>
    </xf>
    <xf numFmtId="17" fontId="1" fillId="36" borderId="17" xfId="0" applyNumberFormat="1" applyFont="1" applyFill="1" applyBorder="1" applyAlignment="1">
      <alignment horizontal="center" vertical="center"/>
    </xf>
    <xf numFmtId="17" fontId="1" fillId="36" borderId="14" xfId="0" applyNumberFormat="1" applyFont="1" applyFill="1" applyBorder="1" applyAlignment="1">
      <alignment horizontal="center" vertical="center"/>
    </xf>
    <xf numFmtId="0" fontId="1" fillId="36" borderId="0" xfId="0" applyFont="1" applyFill="1" applyAlignment="1">
      <alignment horizontal="left" vertical="center" wrapText="1"/>
    </xf>
    <xf numFmtId="2" fontId="1" fillId="36" borderId="0" xfId="0" applyNumberFormat="1" applyFont="1" applyFill="1" applyAlignment="1">
      <alignment horizontal="center" vertical="center"/>
    </xf>
    <xf numFmtId="172" fontId="1" fillId="36" borderId="0" xfId="0" applyNumberFormat="1" applyFont="1" applyFill="1" applyBorder="1" applyAlignment="1">
      <alignment horizontal="center" vertical="center"/>
    </xf>
    <xf numFmtId="0" fontId="2" fillId="36" borderId="0" xfId="0" applyFont="1" applyFill="1" applyAlignment="1">
      <alignment horizontal="left" vertical="center" wrapText="1" indent="1"/>
    </xf>
    <xf numFmtId="2" fontId="2" fillId="36" borderId="0" xfId="0" applyNumberFormat="1" applyFont="1" applyFill="1" applyAlignment="1">
      <alignment horizontal="center" vertical="center"/>
    </xf>
    <xf numFmtId="0" fontId="1" fillId="36" borderId="0" xfId="0" applyFont="1" applyFill="1" applyAlignment="1">
      <alignment horizontal="left" vertical="center" wrapText="1" indent="1"/>
    </xf>
    <xf numFmtId="0" fontId="2" fillId="36" borderId="0" xfId="0" applyFont="1" applyFill="1" applyAlignment="1">
      <alignment horizontal="left" vertical="center" wrapText="1" indent="2"/>
    </xf>
    <xf numFmtId="174" fontId="2" fillId="36" borderId="0" xfId="0" applyNumberFormat="1" applyFont="1" applyFill="1" applyAlignment="1">
      <alignment horizontal="center" vertical="center"/>
    </xf>
    <xf numFmtId="0" fontId="1" fillId="36" borderId="0" xfId="0" applyFont="1" applyFill="1" applyAlignment="1">
      <alignment vertical="center" wrapText="1"/>
    </xf>
    <xf numFmtId="173" fontId="2" fillId="36" borderId="0" xfId="0" applyNumberFormat="1" applyFont="1" applyFill="1" applyAlignment="1">
      <alignment horizontal="left" vertical="center" wrapText="1" indent="1"/>
    </xf>
    <xf numFmtId="173" fontId="2" fillId="36" borderId="0" xfId="0" applyNumberFormat="1" applyFont="1" applyFill="1" applyAlignment="1">
      <alignment vertical="center"/>
    </xf>
    <xf numFmtId="175" fontId="1" fillId="36" borderId="0" xfId="0" applyNumberFormat="1" applyFont="1" applyFill="1" applyAlignment="1">
      <alignment horizontal="center" vertical="center"/>
    </xf>
    <xf numFmtId="174" fontId="1" fillId="36" borderId="0" xfId="0" applyNumberFormat="1" applyFont="1" applyFill="1" applyAlignment="1">
      <alignment horizontal="center" vertical="center"/>
    </xf>
    <xf numFmtId="175" fontId="1" fillId="36" borderId="0" xfId="0" applyNumberFormat="1" applyFont="1" applyFill="1" applyBorder="1" applyAlignment="1">
      <alignment horizontal="center" vertical="center"/>
    </xf>
    <xf numFmtId="175" fontId="2" fillId="36" borderId="0" xfId="0" applyNumberFormat="1" applyFont="1" applyFill="1" applyAlignment="1">
      <alignment horizontal="center" vertical="center"/>
    </xf>
    <xf numFmtId="173" fontId="1" fillId="36" borderId="0" xfId="0" applyNumberFormat="1" applyFont="1" applyFill="1" applyAlignment="1">
      <alignment vertical="center"/>
    </xf>
    <xf numFmtId="174" fontId="1" fillId="36" borderId="0" xfId="0" applyNumberFormat="1" applyFont="1" applyFill="1" applyBorder="1" applyAlignment="1">
      <alignment horizontal="center" vertical="center"/>
    </xf>
    <xf numFmtId="173" fontId="1" fillId="36" borderId="0" xfId="0" applyNumberFormat="1" applyFont="1" applyFill="1" applyAlignment="1">
      <alignment horizontal="center" vertical="center"/>
    </xf>
    <xf numFmtId="173" fontId="2" fillId="36" borderId="0" xfId="0" applyNumberFormat="1" applyFont="1" applyFill="1" applyAlignment="1">
      <alignment horizontal="center" vertical="center"/>
    </xf>
    <xf numFmtId="1" fontId="1" fillId="36" borderId="0" xfId="0" applyNumberFormat="1" applyFont="1" applyFill="1" applyBorder="1" applyAlignment="1">
      <alignment horizontal="center" vertical="center"/>
    </xf>
    <xf numFmtId="0" fontId="1" fillId="36" borderId="0" xfId="0" applyFont="1" applyFill="1" applyBorder="1" applyAlignment="1">
      <alignment horizontal="center" vertical="center"/>
    </xf>
    <xf numFmtId="0" fontId="2" fillId="36" borderId="12" xfId="0" applyFont="1" applyFill="1" applyBorder="1" applyAlignment="1">
      <alignment vertical="center"/>
    </xf>
    <xf numFmtId="0" fontId="2" fillId="36" borderId="12" xfId="0" applyFont="1" applyFill="1" applyBorder="1" applyAlignment="1">
      <alignment horizontal="center" vertical="center"/>
    </xf>
    <xf numFmtId="172" fontId="2" fillId="36" borderId="12" xfId="0" applyNumberFormat="1" applyFont="1" applyFill="1" applyBorder="1" applyAlignment="1">
      <alignment horizontal="center" vertical="center"/>
    </xf>
    <xf numFmtId="17" fontId="1" fillId="36" borderId="18" xfId="0" applyNumberFormat="1" applyFont="1" applyFill="1" applyBorder="1" applyAlignment="1">
      <alignment horizontal="center" vertical="center"/>
    </xf>
    <xf numFmtId="0" fontId="18" fillId="36" borderId="12" xfId="97" applyFont="1" applyFill="1" applyBorder="1" applyAlignment="1">
      <alignment horizontal="center" vertical="center"/>
      <protection/>
    </xf>
    <xf numFmtId="0" fontId="2" fillId="36" borderId="18" xfId="0" applyFont="1" applyFill="1" applyBorder="1" applyAlignment="1">
      <alignment horizontal="center" vertical="center"/>
    </xf>
    <xf numFmtId="0" fontId="2" fillId="36" borderId="12" xfId="0" applyFont="1" applyFill="1" applyBorder="1" applyAlignment="1">
      <alignment vertical="top"/>
    </xf>
    <xf numFmtId="0" fontId="2" fillId="36" borderId="14" xfId="0" applyFont="1" applyFill="1" applyBorder="1" applyAlignment="1">
      <alignment horizontal="center" vertical="center"/>
    </xf>
    <xf numFmtId="0" fontId="2" fillId="36" borderId="15" xfId="0" applyFont="1" applyFill="1" applyBorder="1" applyAlignment="1">
      <alignment horizontal="center" vertical="center"/>
    </xf>
    <xf numFmtId="0" fontId="1" fillId="36" borderId="14" xfId="0" applyFont="1" applyFill="1" applyBorder="1" applyAlignment="1">
      <alignment vertical="center"/>
    </xf>
    <xf numFmtId="0" fontId="1" fillId="36" borderId="15" xfId="0" applyFont="1" applyFill="1" applyBorder="1" applyAlignment="1">
      <alignment vertical="center"/>
    </xf>
    <xf numFmtId="0" fontId="2" fillId="36" borderId="0" xfId="0" applyFont="1" applyFill="1" applyBorder="1" applyAlignment="1">
      <alignment vertical="top"/>
    </xf>
    <xf numFmtId="172" fontId="1" fillId="36" borderId="0" xfId="0" applyNumberFormat="1" applyFont="1" applyFill="1" applyAlignment="1">
      <alignment vertical="center"/>
    </xf>
    <xf numFmtId="172" fontId="2" fillId="36" borderId="0" xfId="0" applyNumberFormat="1" applyFont="1" applyFill="1" applyAlignment="1">
      <alignment vertical="center"/>
    </xf>
    <xf numFmtId="0" fontId="1" fillId="36" borderId="12" xfId="0" applyFont="1" applyFill="1" applyBorder="1" applyAlignment="1">
      <alignment vertical="center" wrapText="1"/>
    </xf>
    <xf numFmtId="0" fontId="0" fillId="0" borderId="12" xfId="0" applyBorder="1" applyAlignment="1">
      <alignment vertical="center" wrapText="1"/>
    </xf>
    <xf numFmtId="0" fontId="1" fillId="36" borderId="0" xfId="0" applyFont="1" applyFill="1" applyAlignment="1">
      <alignment vertical="top"/>
    </xf>
    <xf numFmtId="0" fontId="19" fillId="0" borderId="0" xfId="0" applyFont="1" applyAlignment="1">
      <alignment vertical="center" wrapText="1"/>
    </xf>
    <xf numFmtId="0" fontId="2" fillId="36" borderId="19" xfId="0" applyFont="1" applyFill="1" applyBorder="1" applyAlignment="1">
      <alignment vertical="center"/>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2" fillId="36" borderId="0" xfId="0" applyFont="1" applyFill="1" applyBorder="1" applyAlignment="1">
      <alignment horizontal="left" vertical="top" wrapText="1"/>
    </xf>
    <xf numFmtId="0" fontId="0" fillId="0" borderId="0" xfId="0" applyAlignment="1">
      <alignment wrapText="1"/>
    </xf>
    <xf numFmtId="0" fontId="1" fillId="36" borderId="0" xfId="0" applyFont="1" applyFill="1" applyAlignment="1">
      <alignment vertical="center" wrapText="1"/>
    </xf>
    <xf numFmtId="1" fontId="1" fillId="36" borderId="16" xfId="0" applyNumberFormat="1" applyFont="1" applyFill="1" applyBorder="1" applyAlignment="1">
      <alignment horizontal="center" vertical="center"/>
    </xf>
    <xf numFmtId="1" fontId="1" fillId="36" borderId="20" xfId="0" applyNumberFormat="1" applyFont="1" applyFill="1" applyBorder="1" applyAlignment="1">
      <alignment horizontal="center" vertical="center"/>
    </xf>
    <xf numFmtId="0" fontId="19" fillId="0" borderId="15" xfId="0" applyFont="1" applyBorder="1" applyAlignment="1">
      <alignment vertical="center" wrapText="1"/>
    </xf>
    <xf numFmtId="0" fontId="1" fillId="36" borderId="14" xfId="0" applyFont="1" applyFill="1" applyBorder="1" applyAlignment="1">
      <alignment horizontal="center" vertical="center"/>
    </xf>
    <xf numFmtId="0" fontId="1" fillId="36" borderId="15" xfId="0" applyFont="1" applyFill="1" applyBorder="1" applyAlignment="1">
      <alignment horizontal="center" vertical="center"/>
    </xf>
    <xf numFmtId="0" fontId="1" fillId="36" borderId="18" xfId="0" applyFont="1" applyFill="1" applyBorder="1" applyAlignment="1">
      <alignment horizontal="center" vertical="center"/>
    </xf>
    <xf numFmtId="0" fontId="0" fillId="0" borderId="0" xfId="0" applyAlignment="1">
      <alignment vertical="center" wrapText="1"/>
    </xf>
  </cellXfs>
  <cellStyles count="9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4 2" xfId="94"/>
    <cellStyle name="Normal 5" xfId="95"/>
    <cellStyle name="Normal 6" xfId="96"/>
    <cellStyle name="Normal 7" xfId="97"/>
    <cellStyle name="Note" xfId="98"/>
    <cellStyle name="Output" xfId="99"/>
    <cellStyle name="Percent" xfId="100"/>
    <cellStyle name="Percent 2" xfId="101"/>
    <cellStyle name="Percent 3" xfId="102"/>
    <cellStyle name="percentage difference one decimal" xfId="103"/>
    <cellStyle name="percentage difference zero decimal"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E49"/>
  <sheetViews>
    <sheetView tabSelected="1" view="pageBreakPreview" zoomScaleSheetLayoutView="100" zoomScalePageLayoutView="0" workbookViewId="0" topLeftCell="A1">
      <pane xSplit="2" ySplit="4" topLeftCell="GG35" activePane="bottomRight" state="frozen"/>
      <selection pane="topLeft" activeCell="A1" sqref="A1"/>
      <selection pane="topRight" activeCell="C1" sqref="C1"/>
      <selection pane="bottomLeft" activeCell="A5" sqref="A5"/>
      <selection pane="bottomRight" activeCell="B41" sqref="B41:HH41"/>
    </sheetView>
  </sheetViews>
  <sheetFormatPr defaultColWidth="9.140625" defaultRowHeight="12.75"/>
  <cols>
    <col min="1" max="1" width="4.140625" style="2" customWidth="1"/>
    <col min="2" max="2" width="41.00390625" style="2" customWidth="1"/>
    <col min="3" max="58" width="8.57421875" style="7" hidden="1" customWidth="1"/>
    <col min="59" max="108" width="8.57421875" style="8" hidden="1" customWidth="1"/>
    <col min="109" max="168" width="8.57421875" style="7" hidden="1" customWidth="1"/>
    <col min="169" max="169" width="0" style="7" hidden="1" customWidth="1"/>
    <col min="170" max="171" width="8.57421875" style="7" hidden="1" customWidth="1"/>
    <col min="172" max="172" width="9.7109375" style="7" hidden="1" customWidth="1"/>
    <col min="173" max="183" width="9.140625" style="7" hidden="1" customWidth="1"/>
    <col min="184" max="184" width="10.28125" style="7" hidden="1" customWidth="1"/>
    <col min="185" max="188" width="9.140625" style="7" hidden="1" customWidth="1"/>
    <col min="189" max="189" width="9.140625" style="7" customWidth="1"/>
    <col min="190" max="192" width="9.140625" style="7" hidden="1" customWidth="1"/>
    <col min="193" max="198" width="0" style="7" hidden="1" customWidth="1"/>
    <col min="199" max="16384" width="9.140625" style="2" customWidth="1"/>
  </cols>
  <sheetData>
    <row r="1" spans="14:206" ht="12.75" customHeight="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FT1" s="2"/>
      <c r="FV1" s="37" t="s">
        <v>26</v>
      </c>
      <c r="FW1" s="37"/>
      <c r="FX1" s="37"/>
      <c r="FY1" s="37"/>
      <c r="FZ1" s="37"/>
      <c r="GA1" s="37"/>
      <c r="GB1" s="37"/>
      <c r="GC1" s="37"/>
      <c r="GD1" s="37"/>
      <c r="GE1" s="37"/>
      <c r="GF1" s="37"/>
      <c r="GG1" s="37"/>
      <c r="GH1" s="37"/>
      <c r="GI1" s="37"/>
      <c r="GJ1" s="37"/>
      <c r="GK1" s="37"/>
      <c r="GM1" s="37"/>
      <c r="GN1" s="37"/>
      <c r="GO1" s="2"/>
      <c r="GP1" s="2"/>
      <c r="GR1" s="67"/>
      <c r="GS1" s="73" t="s">
        <v>26</v>
      </c>
      <c r="GT1" s="80"/>
      <c r="GU1" s="80"/>
      <c r="GV1" s="80"/>
      <c r="GW1" s="80"/>
      <c r="GX1" s="80"/>
    </row>
    <row r="2" spans="163:239" ht="12.75">
      <c r="FG2" s="3"/>
      <c r="FH2" s="3"/>
      <c r="FI2" s="3"/>
      <c r="FJ2" s="3"/>
      <c r="FK2" s="3"/>
      <c r="FL2" s="3"/>
      <c r="FM2" s="3"/>
      <c r="FN2" s="3"/>
      <c r="FO2" s="3"/>
      <c r="FP2" s="3"/>
      <c r="FQ2" s="3"/>
      <c r="FR2" s="3"/>
      <c r="FS2" s="3"/>
      <c r="FT2" s="3"/>
      <c r="FU2" s="3"/>
      <c r="FV2" s="3"/>
      <c r="FW2" s="3"/>
      <c r="FX2" s="3"/>
      <c r="FY2" s="3"/>
      <c r="FZ2" s="3"/>
      <c r="GA2" s="3"/>
      <c r="GB2" s="3"/>
      <c r="GC2" s="3"/>
      <c r="GD2" s="3"/>
      <c r="GE2" s="10" t="s">
        <v>0</v>
      </c>
      <c r="GF2" s="10"/>
      <c r="GG2" s="64"/>
      <c r="GH2" s="65"/>
      <c r="GI2" s="65"/>
      <c r="GJ2" s="65"/>
      <c r="GK2" s="65"/>
      <c r="GL2" s="2"/>
      <c r="GM2" s="3"/>
      <c r="GN2" s="17"/>
      <c r="GO2" s="10"/>
      <c r="GP2" s="10"/>
      <c r="GQ2" s="66"/>
      <c r="GR2" s="66"/>
      <c r="GT2" s="66" t="s">
        <v>0</v>
      </c>
      <c r="GU2" s="56"/>
      <c r="GV2" s="56"/>
      <c r="GW2" s="61"/>
      <c r="GX2" s="61"/>
      <c r="GY2" s="11"/>
      <c r="GZ2" s="61"/>
      <c r="HA2" s="61"/>
      <c r="HB2" s="6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row>
    <row r="3" spans="1:216" ht="12.7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c r="AJ3" s="13"/>
      <c r="AK3" s="13"/>
      <c r="AL3" s="13"/>
      <c r="AM3" s="13"/>
      <c r="AN3" s="13"/>
      <c r="AO3" s="13"/>
      <c r="AP3" s="13"/>
      <c r="AQ3" s="13"/>
      <c r="AR3" s="13"/>
      <c r="AS3" s="13"/>
      <c r="AT3" s="13"/>
      <c r="AU3" s="13"/>
      <c r="AV3" s="13"/>
      <c r="AW3" s="13"/>
      <c r="AX3" s="14"/>
      <c r="AY3" s="13"/>
      <c r="AZ3" s="13"/>
      <c r="BA3" s="13"/>
      <c r="BB3" s="13"/>
      <c r="BC3" s="13"/>
      <c r="BD3" s="13"/>
      <c r="BE3" s="13"/>
      <c r="BF3" s="13"/>
      <c r="BG3" s="14"/>
      <c r="BH3" s="14"/>
      <c r="BI3" s="14"/>
      <c r="BJ3" s="14"/>
      <c r="BK3" s="14"/>
      <c r="BL3" s="14"/>
      <c r="BM3" s="14"/>
      <c r="BN3" s="15"/>
      <c r="BO3" s="15"/>
      <c r="BP3" s="15"/>
      <c r="BQ3" s="15"/>
      <c r="BR3" s="15"/>
      <c r="BS3" s="15"/>
      <c r="BT3" s="15"/>
      <c r="BU3" s="15"/>
      <c r="BV3" s="15"/>
      <c r="BW3" s="15"/>
      <c r="BX3" s="15"/>
      <c r="BY3" s="15"/>
      <c r="BZ3" s="15"/>
      <c r="CA3" s="15"/>
      <c r="CB3" s="15"/>
      <c r="CC3" s="15"/>
      <c r="CD3" s="15"/>
      <c r="CE3" s="15"/>
      <c r="CF3" s="15"/>
      <c r="CG3" s="16"/>
      <c r="CH3" s="16"/>
      <c r="CI3" s="16"/>
      <c r="CJ3" s="15"/>
      <c r="CK3" s="15"/>
      <c r="CL3" s="15"/>
      <c r="CM3" s="15"/>
      <c r="CN3" s="15"/>
      <c r="CO3" s="15"/>
      <c r="CP3" s="15"/>
      <c r="CQ3" s="15"/>
      <c r="CR3" s="15"/>
      <c r="CS3" s="15"/>
      <c r="CT3" s="15"/>
      <c r="CU3" s="15"/>
      <c r="CV3" s="16"/>
      <c r="CW3" s="16"/>
      <c r="CX3" s="16"/>
      <c r="CY3" s="15"/>
      <c r="CZ3" s="15"/>
      <c r="DA3" s="15"/>
      <c r="DB3" s="15"/>
      <c r="DC3" s="15"/>
      <c r="DD3" s="15"/>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FL3" s="74">
        <v>2014</v>
      </c>
      <c r="FM3" s="74">
        <v>2015</v>
      </c>
      <c r="FN3" s="57"/>
      <c r="FO3" s="58"/>
      <c r="FP3" s="58"/>
      <c r="FQ3" s="58"/>
      <c r="FR3" s="58"/>
      <c r="FS3" s="58"/>
      <c r="FT3" s="58"/>
      <c r="FU3" s="58"/>
      <c r="FV3" s="58"/>
      <c r="FW3" s="58"/>
      <c r="FX3" s="58"/>
      <c r="FY3" s="55"/>
      <c r="FZ3" s="59">
        <v>2016</v>
      </c>
      <c r="GA3" s="60"/>
      <c r="GB3" s="60"/>
      <c r="GC3" s="60"/>
      <c r="GD3" s="60"/>
      <c r="GE3" s="60"/>
      <c r="GF3" s="74">
        <v>2016</v>
      </c>
      <c r="GG3" s="74">
        <v>2017</v>
      </c>
      <c r="GH3" s="77">
        <v>2016</v>
      </c>
      <c r="GI3" s="78"/>
      <c r="GJ3" s="78"/>
      <c r="GK3" s="78"/>
      <c r="GL3" s="78"/>
      <c r="GM3" s="79"/>
      <c r="GN3" s="69">
        <v>2017</v>
      </c>
      <c r="GO3" s="70"/>
      <c r="GP3" s="70"/>
      <c r="GQ3" s="76"/>
      <c r="GR3" s="76"/>
      <c r="GS3" s="76"/>
      <c r="GT3" s="76"/>
      <c r="GU3" s="76"/>
      <c r="GV3" s="76"/>
      <c r="GW3" s="76"/>
      <c r="GX3" s="76"/>
      <c r="GY3" s="76"/>
      <c r="GZ3" s="69">
        <v>2018</v>
      </c>
      <c r="HA3" s="70"/>
      <c r="HB3" s="70"/>
      <c r="HC3" s="70"/>
      <c r="HD3" s="70"/>
      <c r="HE3" s="70"/>
      <c r="HF3" s="70"/>
      <c r="HG3" s="70"/>
      <c r="HH3" s="70"/>
    </row>
    <row r="4" spans="2:216" s="18" customFormat="1" ht="18" customHeight="1">
      <c r="B4" s="19"/>
      <c r="C4" s="20">
        <v>37256</v>
      </c>
      <c r="D4" s="20">
        <v>37621</v>
      </c>
      <c r="E4" s="20">
        <v>37986</v>
      </c>
      <c r="F4" s="20">
        <v>38352</v>
      </c>
      <c r="G4" s="21">
        <v>38717</v>
      </c>
      <c r="H4" s="22">
        <v>39081</v>
      </c>
      <c r="I4" s="21">
        <v>39423</v>
      </c>
      <c r="J4" s="23">
        <v>39790</v>
      </c>
      <c r="K4" s="20">
        <v>37256</v>
      </c>
      <c r="L4" s="20">
        <v>37287</v>
      </c>
      <c r="M4" s="20">
        <v>37315</v>
      </c>
      <c r="N4" s="20">
        <v>37346</v>
      </c>
      <c r="O4" s="20">
        <v>37376</v>
      </c>
      <c r="P4" s="20">
        <v>37407</v>
      </c>
      <c r="Q4" s="20">
        <v>37437</v>
      </c>
      <c r="R4" s="20">
        <v>37468</v>
      </c>
      <c r="S4" s="20">
        <v>37499</v>
      </c>
      <c r="T4" s="20">
        <v>37529</v>
      </c>
      <c r="U4" s="20">
        <v>37560</v>
      </c>
      <c r="V4" s="20">
        <v>37590</v>
      </c>
      <c r="W4" s="20">
        <v>37621</v>
      </c>
      <c r="X4" s="20">
        <v>37652</v>
      </c>
      <c r="Y4" s="20">
        <v>37680</v>
      </c>
      <c r="Z4" s="20">
        <v>37711</v>
      </c>
      <c r="AA4" s="20">
        <v>37741</v>
      </c>
      <c r="AB4" s="20">
        <v>37772</v>
      </c>
      <c r="AC4" s="20">
        <v>37802</v>
      </c>
      <c r="AD4" s="20">
        <v>37833</v>
      </c>
      <c r="AE4" s="20">
        <v>37864</v>
      </c>
      <c r="AF4" s="20">
        <v>37894</v>
      </c>
      <c r="AG4" s="20">
        <v>37925</v>
      </c>
      <c r="AH4" s="20">
        <v>37955</v>
      </c>
      <c r="AI4" s="20">
        <v>37986</v>
      </c>
      <c r="AJ4" s="20">
        <v>38017</v>
      </c>
      <c r="AK4" s="20">
        <v>38046</v>
      </c>
      <c r="AL4" s="20">
        <v>38077</v>
      </c>
      <c r="AM4" s="20">
        <v>38107</v>
      </c>
      <c r="AN4" s="20">
        <v>38138</v>
      </c>
      <c r="AO4" s="20">
        <v>38168</v>
      </c>
      <c r="AP4" s="20">
        <v>38199</v>
      </c>
      <c r="AQ4" s="20">
        <v>38230</v>
      </c>
      <c r="AR4" s="20">
        <v>38260</v>
      </c>
      <c r="AS4" s="20">
        <v>38291</v>
      </c>
      <c r="AT4" s="20">
        <v>38321</v>
      </c>
      <c r="AU4" s="20">
        <v>38352</v>
      </c>
      <c r="AV4" s="20">
        <v>38383</v>
      </c>
      <c r="AW4" s="20">
        <v>38411</v>
      </c>
      <c r="AX4" s="20">
        <v>38442</v>
      </c>
      <c r="AY4" s="20">
        <v>38472</v>
      </c>
      <c r="AZ4" s="20">
        <v>38503</v>
      </c>
      <c r="BA4" s="20">
        <v>38533</v>
      </c>
      <c r="BB4" s="20">
        <v>38564</v>
      </c>
      <c r="BC4" s="20">
        <v>38595</v>
      </c>
      <c r="BD4" s="20">
        <v>38625</v>
      </c>
      <c r="BE4" s="20">
        <v>38656</v>
      </c>
      <c r="BF4" s="20">
        <v>38686</v>
      </c>
      <c r="BG4" s="21">
        <v>38717</v>
      </c>
      <c r="BH4" s="21">
        <v>38748</v>
      </c>
      <c r="BI4" s="21">
        <v>38776</v>
      </c>
      <c r="BJ4" s="21">
        <v>38807</v>
      </c>
      <c r="BK4" s="21">
        <v>38837</v>
      </c>
      <c r="BL4" s="21">
        <v>38868</v>
      </c>
      <c r="BM4" s="21">
        <v>38898</v>
      </c>
      <c r="BN4" s="21">
        <v>38929</v>
      </c>
      <c r="BO4" s="21">
        <v>38928</v>
      </c>
      <c r="BP4" s="21">
        <v>38959</v>
      </c>
      <c r="BQ4" s="21">
        <v>38990</v>
      </c>
      <c r="BR4" s="22">
        <v>39020</v>
      </c>
      <c r="BS4" s="22">
        <v>39051</v>
      </c>
      <c r="BT4" s="22">
        <v>39081</v>
      </c>
      <c r="BU4" s="21">
        <v>39113</v>
      </c>
      <c r="BV4" s="21">
        <v>39141</v>
      </c>
      <c r="BW4" s="21">
        <v>39172</v>
      </c>
      <c r="BX4" s="21">
        <v>39173</v>
      </c>
      <c r="BY4" s="21">
        <v>39203</v>
      </c>
      <c r="BZ4" s="21">
        <v>39263</v>
      </c>
      <c r="CA4" s="21">
        <v>39270</v>
      </c>
      <c r="CB4" s="21">
        <v>39301</v>
      </c>
      <c r="CC4" s="21">
        <v>39332</v>
      </c>
      <c r="CD4" s="21">
        <v>39362</v>
      </c>
      <c r="CE4" s="21">
        <v>39393</v>
      </c>
      <c r="CF4" s="21">
        <v>39423</v>
      </c>
      <c r="CG4" s="24">
        <v>39455</v>
      </c>
      <c r="CH4" s="24">
        <v>39486</v>
      </c>
      <c r="CI4" s="24">
        <v>39515</v>
      </c>
      <c r="CJ4" s="23">
        <v>39547</v>
      </c>
      <c r="CK4" s="23">
        <v>39578</v>
      </c>
      <c r="CL4" s="23">
        <v>39610</v>
      </c>
      <c r="CM4" s="23">
        <v>39641</v>
      </c>
      <c r="CN4" s="23">
        <v>39673</v>
      </c>
      <c r="CO4" s="23">
        <v>39705</v>
      </c>
      <c r="CP4" s="23">
        <v>39729</v>
      </c>
      <c r="CQ4" s="23">
        <v>39760</v>
      </c>
      <c r="CR4" s="23">
        <v>39790</v>
      </c>
      <c r="CS4" s="23">
        <v>39822</v>
      </c>
      <c r="CT4" s="23">
        <v>39853</v>
      </c>
      <c r="CU4" s="23">
        <v>39881</v>
      </c>
      <c r="CV4" s="24">
        <v>39912</v>
      </c>
      <c r="CW4" s="24">
        <v>39942</v>
      </c>
      <c r="CX4" s="24">
        <v>39973</v>
      </c>
      <c r="CY4" s="23">
        <v>40004</v>
      </c>
      <c r="CZ4" s="23">
        <v>40036</v>
      </c>
      <c r="DA4" s="23">
        <v>40068</v>
      </c>
      <c r="DB4" s="23">
        <v>40100</v>
      </c>
      <c r="DC4" s="23">
        <v>40132</v>
      </c>
      <c r="DD4" s="23">
        <v>40164</v>
      </c>
      <c r="DE4" s="23">
        <v>40209</v>
      </c>
      <c r="DF4" s="23">
        <v>40237</v>
      </c>
      <c r="DG4" s="23">
        <v>40268</v>
      </c>
      <c r="DH4" s="23">
        <v>40269</v>
      </c>
      <c r="DI4" s="23">
        <v>40299</v>
      </c>
      <c r="DJ4" s="23">
        <v>40330</v>
      </c>
      <c r="DK4" s="25">
        <v>40360</v>
      </c>
      <c r="DL4" s="25">
        <v>40391</v>
      </c>
      <c r="DM4" s="25">
        <v>40422</v>
      </c>
      <c r="DN4" s="25">
        <v>40452</v>
      </c>
      <c r="DO4" s="25">
        <v>40483</v>
      </c>
      <c r="DP4" s="25">
        <v>40513</v>
      </c>
      <c r="DQ4" s="25">
        <v>40544</v>
      </c>
      <c r="DR4" s="25">
        <v>40575</v>
      </c>
      <c r="DS4" s="25">
        <v>40603</v>
      </c>
      <c r="DT4" s="25">
        <v>40644</v>
      </c>
      <c r="DU4" s="25">
        <v>40674</v>
      </c>
      <c r="DV4" s="20">
        <v>40705</v>
      </c>
      <c r="DW4" s="20">
        <v>40735</v>
      </c>
      <c r="DX4" s="20">
        <v>40766</v>
      </c>
      <c r="DY4" s="20">
        <v>40797</v>
      </c>
      <c r="DZ4" s="20">
        <v>40817</v>
      </c>
      <c r="EA4" s="20">
        <v>40848</v>
      </c>
      <c r="EB4" s="20">
        <v>40878</v>
      </c>
      <c r="EC4" s="26">
        <v>40909</v>
      </c>
      <c r="ED4" s="26">
        <v>40940</v>
      </c>
      <c r="EE4" s="20">
        <v>40969</v>
      </c>
      <c r="EF4" s="26">
        <v>41000</v>
      </c>
      <c r="EG4" s="26">
        <v>41030</v>
      </c>
      <c r="EH4" s="27">
        <v>41061</v>
      </c>
      <c r="EI4" s="26">
        <v>41101</v>
      </c>
      <c r="EJ4" s="26">
        <v>41132</v>
      </c>
      <c r="EK4" s="26">
        <v>41163</v>
      </c>
      <c r="EL4" s="20">
        <v>41193</v>
      </c>
      <c r="EM4" s="20">
        <v>41224</v>
      </c>
      <c r="EN4" s="20">
        <v>41254</v>
      </c>
      <c r="EO4" s="20">
        <v>41275</v>
      </c>
      <c r="EP4" s="20">
        <v>41306</v>
      </c>
      <c r="EQ4" s="20">
        <v>41334</v>
      </c>
      <c r="ER4" s="20">
        <v>41365</v>
      </c>
      <c r="ES4" s="20">
        <v>41395</v>
      </c>
      <c r="ET4" s="20">
        <v>41426</v>
      </c>
      <c r="EU4" s="20">
        <v>41456</v>
      </c>
      <c r="EV4" s="28">
        <v>41487</v>
      </c>
      <c r="EW4" s="20">
        <v>41518</v>
      </c>
      <c r="EX4" s="20">
        <v>41548</v>
      </c>
      <c r="EY4" s="20">
        <v>41579</v>
      </c>
      <c r="EZ4" s="20">
        <v>41609</v>
      </c>
      <c r="FA4" s="20">
        <v>41640</v>
      </c>
      <c r="FB4" s="20">
        <v>41671</v>
      </c>
      <c r="FC4" s="20">
        <v>41699</v>
      </c>
      <c r="FD4" s="20">
        <v>41730</v>
      </c>
      <c r="FE4" s="20">
        <v>41760</v>
      </c>
      <c r="FF4" s="20">
        <v>41791</v>
      </c>
      <c r="FG4" s="20">
        <v>41821</v>
      </c>
      <c r="FH4" s="20">
        <v>41852</v>
      </c>
      <c r="FI4" s="20">
        <v>41883</v>
      </c>
      <c r="FJ4" s="20">
        <v>41913</v>
      </c>
      <c r="FK4" s="28">
        <v>41944</v>
      </c>
      <c r="FL4" s="75"/>
      <c r="FM4" s="75"/>
      <c r="FN4" s="53">
        <v>42005</v>
      </c>
      <c r="FO4" s="20">
        <v>42036</v>
      </c>
      <c r="FP4" s="20">
        <v>42064</v>
      </c>
      <c r="FQ4" s="20">
        <v>42095</v>
      </c>
      <c r="FR4" s="20">
        <v>42125</v>
      </c>
      <c r="FS4" s="20">
        <v>42156</v>
      </c>
      <c r="FT4" s="20">
        <v>42186</v>
      </c>
      <c r="FU4" s="20">
        <v>42217</v>
      </c>
      <c r="FV4" s="20">
        <v>42248</v>
      </c>
      <c r="FW4" s="20">
        <v>42278</v>
      </c>
      <c r="FX4" s="20">
        <v>42309</v>
      </c>
      <c r="FY4" s="20">
        <v>42339</v>
      </c>
      <c r="FZ4" s="20">
        <v>42370</v>
      </c>
      <c r="GA4" s="20">
        <v>42401</v>
      </c>
      <c r="GB4" s="20">
        <v>42430</v>
      </c>
      <c r="GC4" s="20">
        <v>42461</v>
      </c>
      <c r="GD4" s="20">
        <v>42491</v>
      </c>
      <c r="GE4" s="53">
        <v>42522</v>
      </c>
      <c r="GF4" s="75"/>
      <c r="GG4" s="75"/>
      <c r="GH4" s="53">
        <v>42552</v>
      </c>
      <c r="GI4" s="53">
        <v>42583</v>
      </c>
      <c r="GJ4" s="53">
        <v>42614</v>
      </c>
      <c r="GK4" s="53">
        <v>42644</v>
      </c>
      <c r="GL4" s="53">
        <v>42675</v>
      </c>
      <c r="GM4" s="53">
        <v>42705</v>
      </c>
      <c r="GN4" s="20">
        <v>42736</v>
      </c>
      <c r="GO4" s="20">
        <v>42767</v>
      </c>
      <c r="GP4" s="20">
        <v>42795</v>
      </c>
      <c r="GQ4" s="20">
        <v>42826</v>
      </c>
      <c r="GR4" s="20">
        <v>42856</v>
      </c>
      <c r="GS4" s="53">
        <v>42887</v>
      </c>
      <c r="GT4" s="53">
        <v>42917</v>
      </c>
      <c r="GU4" s="53">
        <v>42948</v>
      </c>
      <c r="GV4" s="53">
        <v>42979</v>
      </c>
      <c r="GW4" s="53">
        <v>43009</v>
      </c>
      <c r="GX4" s="53">
        <v>43040</v>
      </c>
      <c r="GY4" s="53">
        <v>43070</v>
      </c>
      <c r="GZ4" s="20">
        <v>43101</v>
      </c>
      <c r="HA4" s="20">
        <v>43132</v>
      </c>
      <c r="HB4" s="20">
        <v>43160</v>
      </c>
      <c r="HC4" s="20">
        <v>43191</v>
      </c>
      <c r="HD4" s="20">
        <v>43221</v>
      </c>
      <c r="HE4" s="53">
        <v>43252</v>
      </c>
      <c r="HF4" s="53">
        <v>43282</v>
      </c>
      <c r="HG4" s="53">
        <v>43313</v>
      </c>
      <c r="HH4" s="53" t="s">
        <v>32</v>
      </c>
    </row>
    <row r="5" spans="7:201" ht="15" customHeight="1">
      <c r="G5" s="8"/>
      <c r="H5" s="8"/>
      <c r="I5" s="8"/>
      <c r="J5" s="8"/>
      <c r="EF5" s="5"/>
      <c r="EG5" s="5"/>
      <c r="EH5" s="5"/>
      <c r="EI5" s="5"/>
      <c r="EJ5" s="5"/>
      <c r="EK5" s="5"/>
      <c r="GQ5" s="7"/>
      <c r="GR5" s="7"/>
      <c r="GS5" s="7"/>
    </row>
    <row r="6" spans="2:216" s="12" customFormat="1" ht="13.5" customHeight="1">
      <c r="B6" s="29" t="s">
        <v>1</v>
      </c>
      <c r="C6" s="15">
        <v>1622.9810556827024</v>
      </c>
      <c r="D6" s="15">
        <v>1421.266510967535</v>
      </c>
      <c r="E6" s="15">
        <v>1621.1051602774085</v>
      </c>
      <c r="F6" s="30">
        <v>2119.451519754071</v>
      </c>
      <c r="G6" s="15">
        <v>2887.526764314965</v>
      </c>
      <c r="H6" s="15">
        <v>4605.924729248484</v>
      </c>
      <c r="I6" s="15">
        <v>7031.519985570214</v>
      </c>
      <c r="J6" s="15">
        <v>6147.3</v>
      </c>
      <c r="K6" s="15">
        <v>1622.9810556827024</v>
      </c>
      <c r="L6" s="15">
        <v>1528.9519826048602</v>
      </c>
      <c r="M6" s="15">
        <v>1458.7122001152202</v>
      </c>
      <c r="N6" s="15">
        <v>1402.6506889706998</v>
      </c>
      <c r="O6" s="15">
        <v>1544.5320882317087</v>
      </c>
      <c r="P6" s="15">
        <v>1556.271177468041</v>
      </c>
      <c r="Q6" s="15">
        <v>1722.5506442904507</v>
      </c>
      <c r="R6" s="15">
        <v>1637.5043052809197</v>
      </c>
      <c r="S6" s="15">
        <v>1566.1920787760723</v>
      </c>
      <c r="T6" s="15">
        <v>1505.4659681056328</v>
      </c>
      <c r="U6" s="15">
        <v>1557.9697409029818</v>
      </c>
      <c r="V6" s="15">
        <v>1431.1849746645187</v>
      </c>
      <c r="W6" s="15">
        <v>1421.266510967535</v>
      </c>
      <c r="X6" s="15">
        <v>1415.7541503170567</v>
      </c>
      <c r="Y6" s="15">
        <v>1364.9052426263804</v>
      </c>
      <c r="Z6" s="15">
        <v>1307.3038632466232</v>
      </c>
      <c r="AA6" s="15">
        <v>1369.7975934839546</v>
      </c>
      <c r="AB6" s="15">
        <v>1413.277247462731</v>
      </c>
      <c r="AC6" s="15">
        <v>1303.297312258963</v>
      </c>
      <c r="AD6" s="15">
        <v>1311.6779896574626</v>
      </c>
      <c r="AE6" s="15">
        <v>1295.632612296348</v>
      </c>
      <c r="AF6" s="15">
        <v>1402.791442547339</v>
      </c>
      <c r="AG6" s="15">
        <v>1458.929646651418</v>
      </c>
      <c r="AH6" s="15">
        <v>1601.0135395547102</v>
      </c>
      <c r="AI6" s="15">
        <v>1621.1051602774085</v>
      </c>
      <c r="AJ6" s="15">
        <v>1315.9058917255184</v>
      </c>
      <c r="AK6" s="15">
        <v>1717.658882506892</v>
      </c>
      <c r="AL6" s="15">
        <v>1652.5263920593775</v>
      </c>
      <c r="AM6" s="15">
        <v>1787.5481523259105</v>
      </c>
      <c r="AN6" s="15">
        <v>1900.6225365913842</v>
      </c>
      <c r="AO6" s="15">
        <v>1892.7574478785507</v>
      </c>
      <c r="AP6" s="15">
        <v>1879.0337733666777</v>
      </c>
      <c r="AQ6" s="15">
        <v>2094.0021551014606</v>
      </c>
      <c r="AR6" s="15">
        <v>2010.8393226685575</v>
      </c>
      <c r="AS6" s="15">
        <v>2017.0271158614669</v>
      </c>
      <c r="AT6" s="15">
        <v>2338.4845679059135</v>
      </c>
      <c r="AU6" s="30">
        <v>2119.451519754071</v>
      </c>
      <c r="AV6" s="30">
        <v>2023.5483352251251</v>
      </c>
      <c r="AW6" s="30">
        <v>2043.934052254121</v>
      </c>
      <c r="AX6" s="30">
        <v>2017.421534719889</v>
      </c>
      <c r="AY6" s="30">
        <v>2039.5193143676697</v>
      </c>
      <c r="AZ6" s="30">
        <v>2061.111184613177</v>
      </c>
      <c r="BA6" s="30">
        <v>2012.2713829367597</v>
      </c>
      <c r="BB6" s="30">
        <v>2221.687524902593</v>
      </c>
      <c r="BC6" s="30">
        <v>2529.0983362420593</v>
      </c>
      <c r="BD6" s="30">
        <v>2390.315132819549</v>
      </c>
      <c r="BE6" s="30">
        <v>2741.4125456069924</v>
      </c>
      <c r="BF6" s="30">
        <v>2788.989308175474</v>
      </c>
      <c r="BG6" s="15">
        <v>2887.526764314965</v>
      </c>
      <c r="BH6" s="15">
        <v>2875.415660094123</v>
      </c>
      <c r="BI6" s="15">
        <v>2889.2914201522017</v>
      </c>
      <c r="BJ6" s="15">
        <v>2773.6351523715093</v>
      </c>
      <c r="BK6" s="15">
        <v>2660.9268356224316</v>
      </c>
      <c r="BL6" s="15">
        <v>3182.1961943360034</v>
      </c>
      <c r="BM6" s="15">
        <v>3297.079461691985</v>
      </c>
      <c r="BN6" s="15">
        <v>3552.4082321009764</v>
      </c>
      <c r="BO6" s="15">
        <v>3372.1050282009764</v>
      </c>
      <c r="BP6" s="15">
        <v>4176.3834957387835</v>
      </c>
      <c r="BQ6" s="15">
        <v>4120.0791223440965</v>
      </c>
      <c r="BR6" s="15">
        <v>4217.9</v>
      </c>
      <c r="BS6" s="15">
        <v>4742.1</v>
      </c>
      <c r="BT6" s="15">
        <v>4605.924729248484</v>
      </c>
      <c r="BU6" s="15">
        <v>4538.207505355757</v>
      </c>
      <c r="BV6" s="15">
        <v>4707.221116775757</v>
      </c>
      <c r="BW6" s="15">
        <v>4827.016378805757</v>
      </c>
      <c r="BX6" s="15">
        <v>5017.979124515756</v>
      </c>
      <c r="BY6" s="15">
        <v>5516.048390532145</v>
      </c>
      <c r="BZ6" s="15">
        <v>5390.501354180632</v>
      </c>
      <c r="CA6" s="15">
        <v>5429.3</v>
      </c>
      <c r="CB6" s="15">
        <v>6079.9</v>
      </c>
      <c r="CC6" s="15">
        <v>6297</v>
      </c>
      <c r="CD6" s="15">
        <v>6303.6</v>
      </c>
      <c r="CE6" s="15">
        <f>CE7-CE8</f>
        <v>6543.5</v>
      </c>
      <c r="CF6" s="15">
        <v>7031.519985570214</v>
      </c>
      <c r="CG6" s="15">
        <v>6755.634707622114</v>
      </c>
      <c r="CH6" s="15">
        <v>6809.374579145694</v>
      </c>
      <c r="CI6" s="15">
        <v>6423.547549756594</v>
      </c>
      <c r="CJ6" s="15">
        <v>6503.739025990345</v>
      </c>
      <c r="CK6" s="15">
        <v>7282.973034738022</v>
      </c>
      <c r="CL6" s="15">
        <v>6858.971187918672</v>
      </c>
      <c r="CM6" s="15">
        <v>6774.259177243865</v>
      </c>
      <c r="CN6" s="15">
        <v>7632.687131396383</v>
      </c>
      <c r="CO6" s="15">
        <v>6969.802334622384</v>
      </c>
      <c r="CP6" s="15">
        <v>6218.435272385569</v>
      </c>
      <c r="CQ6" s="15">
        <v>6028.237145758048</v>
      </c>
      <c r="CR6" s="15">
        <v>6147.3</v>
      </c>
      <c r="CS6" s="15">
        <v>5828.811012429573</v>
      </c>
      <c r="CT6" s="15">
        <v>5807.276171412412</v>
      </c>
      <c r="CU6" s="15">
        <v>7240.5339309316005</v>
      </c>
      <c r="CV6" s="15">
        <v>7219.0972062749715</v>
      </c>
      <c r="CW6" s="15">
        <v>7150.43678169152</v>
      </c>
      <c r="CX6" s="15">
        <v>7044.364072198917</v>
      </c>
      <c r="CY6" s="15">
        <v>7035.899903004545</v>
      </c>
      <c r="CZ6" s="15">
        <v>7099.423595850394</v>
      </c>
      <c r="DA6" s="15">
        <v>7376.736363941955</v>
      </c>
      <c r="DB6" s="15">
        <v>7237.860757864352</v>
      </c>
      <c r="DC6" s="15">
        <v>7547.500308286089</v>
      </c>
      <c r="DD6" s="15">
        <v>7926.184137165414</v>
      </c>
      <c r="DE6" s="15">
        <v>7522.703591979499</v>
      </c>
      <c r="DF6" s="15">
        <v>7618.661878069068</v>
      </c>
      <c r="DG6" s="15">
        <v>7596.36577958463</v>
      </c>
      <c r="DH6" s="15">
        <v>8172.208110933912</v>
      </c>
      <c r="DI6" s="15">
        <v>8426.735483795916</v>
      </c>
      <c r="DJ6" s="15">
        <v>8080.376893378858</v>
      </c>
      <c r="DK6" s="15">
        <v>8263.581788980542</v>
      </c>
      <c r="DL6" s="15">
        <v>8285.636121209078</v>
      </c>
      <c r="DM6" s="15">
        <v>8433.687650129366</v>
      </c>
      <c r="DN6" s="15">
        <v>8425.793228715644</v>
      </c>
      <c r="DO6" s="15">
        <v>8755.092949979758</v>
      </c>
      <c r="DP6" s="15">
        <v>9085.92227082441</v>
      </c>
      <c r="DQ6" s="15">
        <v>8646.527460592102</v>
      </c>
      <c r="DR6" s="15">
        <v>8938.943083636976</v>
      </c>
      <c r="DS6" s="15">
        <v>8711.385467425916</v>
      </c>
      <c r="DT6" s="15">
        <v>8975.482986138817</v>
      </c>
      <c r="DU6" s="15">
        <v>9138.424804144093</v>
      </c>
      <c r="DV6" s="15">
        <v>8940.10093505161</v>
      </c>
      <c r="DW6" s="15">
        <v>9426.770227066365</v>
      </c>
      <c r="DX6" s="15">
        <v>9996.95878873522</v>
      </c>
      <c r="DY6" s="15">
        <v>9418.975154808948</v>
      </c>
      <c r="DZ6" s="15">
        <v>10209.742455241865</v>
      </c>
      <c r="EA6" s="15">
        <v>10077.704785621738</v>
      </c>
      <c r="EB6" s="15">
        <v>10117.472643193258</v>
      </c>
      <c r="EC6" s="15">
        <v>9960.5</v>
      </c>
      <c r="ED6" s="15">
        <v>9875.58350930827</v>
      </c>
      <c r="EE6" s="15">
        <v>9406.188556982692</v>
      </c>
      <c r="EF6" s="31">
        <v>9336.928776647263</v>
      </c>
      <c r="EG6" s="31">
        <v>9235.926343083636</v>
      </c>
      <c r="EH6" s="31">
        <v>9367.319753607271</v>
      </c>
      <c r="EI6" s="31">
        <v>9093.8</v>
      </c>
      <c r="EJ6" s="31">
        <v>8796.7</v>
      </c>
      <c r="EK6" s="31">
        <v>9019.344931648833</v>
      </c>
      <c r="EL6" s="15">
        <v>8907.77793775781</v>
      </c>
      <c r="EM6" s="15">
        <v>9206.8394660655</v>
      </c>
      <c r="EN6" s="15">
        <v>9471.468348350096</v>
      </c>
      <c r="EO6" s="15">
        <v>9037.020819762785</v>
      </c>
      <c r="EP6" s="15">
        <v>8967.367186374746</v>
      </c>
      <c r="EQ6" s="15">
        <v>8856.95047014567</v>
      </c>
      <c r="ER6" s="15">
        <v>8760.383134644837</v>
      </c>
      <c r="ES6" s="15">
        <v>9030.177549743896</v>
      </c>
      <c r="ET6" s="15">
        <v>8545.875421922487</v>
      </c>
      <c r="EU6" s="15">
        <v>8708.533548300002</v>
      </c>
      <c r="EV6" s="15">
        <v>8805.508011957416</v>
      </c>
      <c r="EW6" s="15">
        <v>9283.084892326922</v>
      </c>
      <c r="EX6" s="15">
        <v>9218.846730120169</v>
      </c>
      <c r="EY6" s="15">
        <v>8943.933529819104</v>
      </c>
      <c r="EZ6" s="15">
        <v>8267.622491872517</v>
      </c>
      <c r="FA6" s="15">
        <v>8034.7</v>
      </c>
      <c r="FB6" s="15">
        <v>7868.2</v>
      </c>
      <c r="FC6" s="15">
        <v>7988.8</v>
      </c>
      <c r="FD6" s="15">
        <v>7934.7</v>
      </c>
      <c r="FE6" s="15">
        <v>8356.1</v>
      </c>
      <c r="FF6" s="15">
        <v>8283.8</v>
      </c>
      <c r="FG6" s="15">
        <v>7356.961454961445</v>
      </c>
      <c r="FH6" s="15">
        <v>7666.363799441045</v>
      </c>
      <c r="FI6" s="15">
        <v>7097</v>
      </c>
      <c r="FJ6" s="15">
        <v>7535.6</v>
      </c>
      <c r="FK6" s="15">
        <v>7175</v>
      </c>
      <c r="FL6" s="15">
        <v>6824.9</v>
      </c>
      <c r="FM6" s="15">
        <v>6920.117426062468</v>
      </c>
      <c r="FN6" s="15">
        <v>6663.4</v>
      </c>
      <c r="FO6" s="15">
        <v>6515.6</v>
      </c>
      <c r="FP6" s="15">
        <v>6879.4</v>
      </c>
      <c r="FQ6" s="17">
        <v>6805.2</v>
      </c>
      <c r="FR6" s="17">
        <v>6759.6</v>
      </c>
      <c r="FS6" s="15">
        <v>6920.117426062468</v>
      </c>
      <c r="FT6" s="15">
        <v>7187.933277419126</v>
      </c>
      <c r="FU6" s="15">
        <v>6394.847391125133</v>
      </c>
      <c r="FV6" s="15">
        <v>6178.12650231901</v>
      </c>
      <c r="FW6" s="15">
        <v>6436.710786254217</v>
      </c>
      <c r="FX6" s="15">
        <v>6225.8729993433335</v>
      </c>
      <c r="FY6" s="15">
        <v>5883.37246300977</v>
      </c>
      <c r="FZ6" s="15">
        <v>6092.412859215261</v>
      </c>
      <c r="GA6" s="15">
        <v>6412.793101208781</v>
      </c>
      <c r="GB6" s="15">
        <v>5801.795330920974</v>
      </c>
      <c r="GC6" s="15">
        <v>5892.941207223621</v>
      </c>
      <c r="GD6" s="15">
        <v>5277.708462848479</v>
      </c>
      <c r="GE6" s="15">
        <v>5410.4310727608845</v>
      </c>
      <c r="GF6" s="15">
        <v>4923.944063094286</v>
      </c>
      <c r="GG6" s="15">
        <v>5487.246997320835</v>
      </c>
      <c r="GH6" s="15">
        <v>5518.917941134994</v>
      </c>
      <c r="GI6" s="15">
        <v>5444.180844038065</v>
      </c>
      <c r="GJ6" s="15">
        <v>5507.241238474007</v>
      </c>
      <c r="GK6" s="15">
        <v>5541.726839549729</v>
      </c>
      <c r="GL6" s="15">
        <v>5297.1919086141825</v>
      </c>
      <c r="GM6" s="15">
        <v>4923.944063094286</v>
      </c>
      <c r="GN6" s="15">
        <v>5265.466735621429</v>
      </c>
      <c r="GO6" s="15">
        <v>5639.131525244287</v>
      </c>
      <c r="GP6" s="15">
        <v>5870.599803317143</v>
      </c>
      <c r="GQ6" s="15">
        <v>5387.7</v>
      </c>
      <c r="GR6" s="15">
        <v>5264.90373697143</v>
      </c>
      <c r="GS6" s="15">
        <v>5355.2047637357155</v>
      </c>
      <c r="GT6" s="15">
        <v>5380.0763470885695</v>
      </c>
      <c r="GU6" s="15">
        <v>5524.2816787714255</v>
      </c>
      <c r="GV6" s="15">
        <v>5800.063610294284</v>
      </c>
      <c r="GW6" s="15">
        <v>5434.900247249694</v>
      </c>
      <c r="GX6" s="15">
        <v>5299.796916187352</v>
      </c>
      <c r="GY6" s="15">
        <v>5487.246997320835</v>
      </c>
      <c r="GZ6" s="62">
        <v>5474.174367421588</v>
      </c>
      <c r="HA6" s="62">
        <v>5424.61149449173</v>
      </c>
      <c r="HB6" s="62">
        <v>5287.8</v>
      </c>
      <c r="HC6" s="62">
        <v>5397.3854278257295</v>
      </c>
      <c r="HD6" s="62">
        <v>5272.428715919969</v>
      </c>
      <c r="HE6" s="62">
        <v>5411.45155295316</v>
      </c>
      <c r="HF6" s="62">
        <v>5512.93399926248</v>
      </c>
      <c r="HG6" s="62">
        <v>5669.506708563222</v>
      </c>
      <c r="HH6" s="62">
        <v>5523.315117848553</v>
      </c>
    </row>
    <row r="7" spans="2:216" ht="16.5" customHeight="1">
      <c r="B7" s="32" t="s">
        <v>2</v>
      </c>
      <c r="C7" s="8">
        <v>2093.6460225759356</v>
      </c>
      <c r="D7" s="8">
        <v>1993.5931440939469</v>
      </c>
      <c r="E7" s="8">
        <v>2098.203268583582</v>
      </c>
      <c r="F7" s="33">
        <v>2436.703394124104</v>
      </c>
      <c r="G7" s="8">
        <v>3025.6813038772852</v>
      </c>
      <c r="H7" s="8">
        <v>4755.373313465757</v>
      </c>
      <c r="I7" s="8">
        <v>7220.087648767873</v>
      </c>
      <c r="J7" s="8">
        <v>6314</v>
      </c>
      <c r="K7" s="8">
        <v>2093.6460225759356</v>
      </c>
      <c r="L7" s="8">
        <v>1973.5033624780351</v>
      </c>
      <c r="M7" s="8">
        <v>1900.979605833299</v>
      </c>
      <c r="N7" s="8">
        <v>1856.4134248616049</v>
      </c>
      <c r="O7" s="8">
        <v>2085.085045232052</v>
      </c>
      <c r="P7" s="8">
        <v>2076.1744454292793</v>
      </c>
      <c r="Q7" s="8">
        <v>2270.908194859181</v>
      </c>
      <c r="R7" s="8">
        <v>2200.13786515845</v>
      </c>
      <c r="S7" s="8">
        <v>2132.1465876411926</v>
      </c>
      <c r="T7" s="8">
        <v>2080.3493949482017</v>
      </c>
      <c r="U7" s="8">
        <v>2130.903895737557</v>
      </c>
      <c r="V7" s="8">
        <v>2093.067135104473</v>
      </c>
      <c r="W7" s="8">
        <v>1993.5931440939469</v>
      </c>
      <c r="X7" s="8">
        <v>1988.4649248588544</v>
      </c>
      <c r="Y7" s="8">
        <v>1928.6710110760084</v>
      </c>
      <c r="Z7" s="8">
        <v>1857.3853813419282</v>
      </c>
      <c r="AA7" s="8">
        <v>1904.1412330024186</v>
      </c>
      <c r="AB7" s="8">
        <v>1942.2123618926094</v>
      </c>
      <c r="AC7" s="8">
        <v>1836.0058354367789</v>
      </c>
      <c r="AD7" s="8">
        <v>1832.0778720524013</v>
      </c>
      <c r="AE7" s="8">
        <v>1785.8805539085952</v>
      </c>
      <c r="AF7" s="8">
        <v>1875.830001904861</v>
      </c>
      <c r="AG7" s="8">
        <v>1919.4120451692258</v>
      </c>
      <c r="AH7" s="8">
        <v>2070.565468061388</v>
      </c>
      <c r="AI7" s="8">
        <v>2098.203268583582</v>
      </c>
      <c r="AJ7" s="8">
        <v>1760.0921851306136</v>
      </c>
      <c r="AK7" s="8">
        <v>2166.0603144934757</v>
      </c>
      <c r="AL7" s="8">
        <v>2083.998350438645</v>
      </c>
      <c r="AM7" s="8">
        <v>2195.2397434588934</v>
      </c>
      <c r="AN7" s="8">
        <v>2303.917689130271</v>
      </c>
      <c r="AO7" s="8">
        <v>2294.76856604657</v>
      </c>
      <c r="AP7" s="8">
        <v>2222.854029089028</v>
      </c>
      <c r="AQ7" s="8">
        <v>2442.5460445708827</v>
      </c>
      <c r="AR7" s="8">
        <v>2361.9438021208653</v>
      </c>
      <c r="AS7" s="8">
        <v>2310.7000736418254</v>
      </c>
      <c r="AT7" s="8">
        <v>2635.0139992445465</v>
      </c>
      <c r="AU7" s="33">
        <v>2436.703394124104</v>
      </c>
      <c r="AV7" s="33">
        <v>2231.856048462625</v>
      </c>
      <c r="AW7" s="33">
        <v>2253.8532093728536</v>
      </c>
      <c r="AX7" s="33">
        <v>2201.7758737769204</v>
      </c>
      <c r="AY7" s="33">
        <v>2165.7253185590334</v>
      </c>
      <c r="AZ7" s="33">
        <v>2193.4743169644858</v>
      </c>
      <c r="BA7" s="33">
        <v>2121.6853285581615</v>
      </c>
      <c r="BB7" s="33">
        <v>2317.9404403538533</v>
      </c>
      <c r="BC7" s="33">
        <v>2624.928053125338</v>
      </c>
      <c r="BD7" s="33">
        <v>2473.008062645981</v>
      </c>
      <c r="BE7" s="33">
        <v>2811.501723986992</v>
      </c>
      <c r="BF7" s="33">
        <v>2860.137526675474</v>
      </c>
      <c r="BG7" s="8">
        <v>3025.6813038772852</v>
      </c>
      <c r="BH7" s="8">
        <v>2959.502169264123</v>
      </c>
      <c r="BI7" s="8">
        <v>2970.0591502122015</v>
      </c>
      <c r="BJ7" s="8">
        <v>2851.4074249915093</v>
      </c>
      <c r="BK7" s="8">
        <v>2733.4411171624315</v>
      </c>
      <c r="BL7" s="8">
        <v>3258.693949856003</v>
      </c>
      <c r="BM7" s="8">
        <v>3387.698603481985</v>
      </c>
      <c r="BN7" s="8">
        <v>3462.2566301509764</v>
      </c>
      <c r="BO7" s="8">
        <v>3462.2566301509764</v>
      </c>
      <c r="BP7" s="8">
        <v>4262.887131778783</v>
      </c>
      <c r="BQ7" s="8">
        <v>4201.749308084097</v>
      </c>
      <c r="BR7" s="8">
        <v>4297.3</v>
      </c>
      <c r="BS7" s="8">
        <v>4831.2</v>
      </c>
      <c r="BT7" s="8">
        <v>4755.373313465757</v>
      </c>
      <c r="BU7" s="8">
        <v>4711.475739575757</v>
      </c>
      <c r="BV7" s="8">
        <v>4870.271573055757</v>
      </c>
      <c r="BW7" s="8">
        <v>4932.414038495757</v>
      </c>
      <c r="BX7" s="8">
        <v>5124.102669275756</v>
      </c>
      <c r="BY7" s="8">
        <v>5628.083706272146</v>
      </c>
      <c r="BZ7" s="8">
        <v>5510.989926540632</v>
      </c>
      <c r="CA7" s="8">
        <v>5577.4</v>
      </c>
      <c r="CB7" s="8">
        <v>6226.9</v>
      </c>
      <c r="CC7" s="8">
        <v>6437.1</v>
      </c>
      <c r="CD7" s="8">
        <v>6456.5</v>
      </c>
      <c r="CE7" s="8">
        <v>6706.5</v>
      </c>
      <c r="CF7" s="8">
        <v>7220.087648767873</v>
      </c>
      <c r="CG7" s="8">
        <v>6949.947563620199</v>
      </c>
      <c r="CH7" s="8">
        <v>7001.099853395581</v>
      </c>
      <c r="CI7" s="8">
        <v>6643.941468093241</v>
      </c>
      <c r="CJ7" s="8">
        <v>6683.919946227497</v>
      </c>
      <c r="CK7" s="8">
        <v>7494.187997597626</v>
      </c>
      <c r="CL7" s="8">
        <v>7084.351533584416</v>
      </c>
      <c r="CM7" s="8">
        <v>6946.63103180245</v>
      </c>
      <c r="CN7" s="8">
        <v>7797.630545637314</v>
      </c>
      <c r="CO7" s="8">
        <v>7135.1972505325675</v>
      </c>
      <c r="CP7" s="8">
        <v>6391.6792773039915</v>
      </c>
      <c r="CQ7" s="8">
        <v>6192.046530906749</v>
      </c>
      <c r="CR7" s="8">
        <v>6314</v>
      </c>
      <c r="CS7" s="8">
        <v>5998.7763034875725</v>
      </c>
      <c r="CT7" s="8">
        <v>5980.310305560812</v>
      </c>
      <c r="CU7" s="8">
        <v>7426.149116172801</v>
      </c>
      <c r="CV7" s="8">
        <v>7385.231549613846</v>
      </c>
      <c r="CW7" s="8">
        <v>7322.2056010053875</v>
      </c>
      <c r="CX7" s="8">
        <v>7205.9858987433745</v>
      </c>
      <c r="CY7" s="8">
        <v>7320.213275570934</v>
      </c>
      <c r="CZ7" s="8">
        <v>7768.673253702327</v>
      </c>
      <c r="DA7" s="8">
        <v>8132.627516367118</v>
      </c>
      <c r="DB7" s="8">
        <v>7995.368082666942</v>
      </c>
      <c r="DC7" s="8">
        <v>8290.705689316273</v>
      </c>
      <c r="DD7" s="8">
        <v>8652.911836565414</v>
      </c>
      <c r="DE7" s="8">
        <v>8171.696081555385</v>
      </c>
      <c r="DF7" s="8">
        <v>8282.237515961075</v>
      </c>
      <c r="DG7" s="8">
        <v>8186.467493849917</v>
      </c>
      <c r="DH7" s="8">
        <v>8773.45716702069</v>
      </c>
      <c r="DI7" s="8">
        <v>9135.83231429395</v>
      </c>
      <c r="DJ7" s="8">
        <v>8807.151686902487</v>
      </c>
      <c r="DK7" s="8">
        <v>8949.199575765137</v>
      </c>
      <c r="DL7" s="8">
        <v>9020.68022159791</v>
      </c>
      <c r="DM7" s="8">
        <v>9190.76434950708</v>
      </c>
      <c r="DN7" s="8">
        <v>9231.1354334269</v>
      </c>
      <c r="DO7" s="8">
        <v>9497.704464554952</v>
      </c>
      <c r="DP7" s="8">
        <v>9818.821259024411</v>
      </c>
      <c r="DQ7" s="8">
        <v>9332.864691312105</v>
      </c>
      <c r="DR7" s="8">
        <v>9642.030764766978</v>
      </c>
      <c r="DS7" s="8">
        <v>9450.955097345917</v>
      </c>
      <c r="DT7" s="8">
        <v>9674.030952918818</v>
      </c>
      <c r="DU7" s="8">
        <v>9845.908685104094</v>
      </c>
      <c r="DV7" s="6">
        <v>9626.57361728161</v>
      </c>
      <c r="DW7" s="6">
        <v>10111.535041386365</v>
      </c>
      <c r="DX7" s="6">
        <v>10583.58099366522</v>
      </c>
      <c r="DY7" s="6">
        <v>9931.102295208948</v>
      </c>
      <c r="DZ7" s="6">
        <v>10800.363175371866</v>
      </c>
      <c r="EA7" s="6">
        <v>10615.950877771738</v>
      </c>
      <c r="EB7" s="6">
        <v>10671.469772143259</v>
      </c>
      <c r="EC7" s="6">
        <v>10520</v>
      </c>
      <c r="ED7" s="6">
        <v>10449.04661492827</v>
      </c>
      <c r="EE7" s="6">
        <v>10022.132840642691</v>
      </c>
      <c r="EF7" s="6">
        <v>10056.409948207263</v>
      </c>
      <c r="EG7" s="6">
        <v>10031.068948083637</v>
      </c>
      <c r="EH7" s="6">
        <v>10141.270495967272</v>
      </c>
      <c r="EI7" s="6">
        <v>9923.6</v>
      </c>
      <c r="EJ7" s="6">
        <v>9572.5</v>
      </c>
      <c r="EK7" s="6">
        <v>9686.353843868834</v>
      </c>
      <c r="EL7" s="8">
        <v>9507.70627473781</v>
      </c>
      <c r="EM7" s="8">
        <v>9796.2687761155</v>
      </c>
      <c r="EN7" s="8">
        <v>10080.585719700095</v>
      </c>
      <c r="EO7" s="8">
        <v>9650.944293652785</v>
      </c>
      <c r="EP7" s="8">
        <v>9552.302135824746</v>
      </c>
      <c r="EQ7" s="8">
        <v>9442.32974492567</v>
      </c>
      <c r="ER7" s="8">
        <v>9341.904204884837</v>
      </c>
      <c r="ES7" s="8">
        <v>9659.874260463896</v>
      </c>
      <c r="ET7" s="8">
        <v>9200.634488102487</v>
      </c>
      <c r="EU7" s="8">
        <v>9617.783193790001</v>
      </c>
      <c r="EV7" s="8">
        <v>9751.215480797417</v>
      </c>
      <c r="EW7" s="8">
        <v>10095.026844206923</v>
      </c>
      <c r="EX7" s="8">
        <v>10130.149320920169</v>
      </c>
      <c r="EY7" s="8">
        <v>10119.888631269103</v>
      </c>
      <c r="EZ7" s="8">
        <v>9571.538812782517</v>
      </c>
      <c r="FA7" s="8">
        <v>9329.2</v>
      </c>
      <c r="FB7" s="8">
        <v>9203.2</v>
      </c>
      <c r="FC7" s="8">
        <v>8945.6</v>
      </c>
      <c r="FD7" s="8">
        <v>8890.3</v>
      </c>
      <c r="FE7" s="8">
        <v>9328.4</v>
      </c>
      <c r="FF7" s="8">
        <v>9150.7</v>
      </c>
      <c r="FG7" s="8">
        <v>8145.463314391445</v>
      </c>
      <c r="FH7" s="8">
        <v>8459.551277601046</v>
      </c>
      <c r="FI7" s="8">
        <v>7889.4</v>
      </c>
      <c r="FJ7" s="8">
        <v>8267.4</v>
      </c>
      <c r="FK7" s="8">
        <v>7909.5</v>
      </c>
      <c r="FL7" s="8">
        <v>7571</v>
      </c>
      <c r="FM7" s="8">
        <v>7870.369525812469</v>
      </c>
      <c r="FN7" s="8">
        <v>7373.9</v>
      </c>
      <c r="FO7" s="8">
        <v>7242.7</v>
      </c>
      <c r="FP7" s="8">
        <v>7598.6</v>
      </c>
      <c r="FQ7" s="7">
        <v>7552.4</v>
      </c>
      <c r="FR7" s="7">
        <v>7798.1</v>
      </c>
      <c r="FS7" s="8">
        <v>7870.369525812469</v>
      </c>
      <c r="FT7" s="8">
        <v>8114.421351399126</v>
      </c>
      <c r="FU7" s="8">
        <v>7321.191868205133</v>
      </c>
      <c r="FV7" s="8">
        <v>7109.53217786901</v>
      </c>
      <c r="FW7" s="8">
        <v>7334.299152264217</v>
      </c>
      <c r="FX7" s="8">
        <v>7176.113675533334</v>
      </c>
      <c r="FY7" s="8">
        <v>6894.205283509775</v>
      </c>
      <c r="FZ7" s="8">
        <v>7131.5863112552615</v>
      </c>
      <c r="GA7" s="8">
        <v>7449.3875742687815</v>
      </c>
      <c r="GB7" s="8">
        <v>6978.976239260975</v>
      </c>
      <c r="GC7" s="8">
        <v>7019.594054863621</v>
      </c>
      <c r="GD7" s="8">
        <v>6437.517057638479</v>
      </c>
      <c r="GE7" s="8">
        <v>7015.0198245408865</v>
      </c>
      <c r="GF7" s="8">
        <v>6558.479811344287</v>
      </c>
      <c r="GG7" s="8">
        <v>7020.100722190836</v>
      </c>
      <c r="GH7" s="8">
        <v>7095.183247714994</v>
      </c>
      <c r="GI7" s="8">
        <v>7063.562251458065</v>
      </c>
      <c r="GJ7" s="8">
        <v>7074.1706492940075</v>
      </c>
      <c r="GK7" s="8">
        <v>7149.522578499729</v>
      </c>
      <c r="GL7" s="8">
        <v>6867.701758064182</v>
      </c>
      <c r="GM7" s="8">
        <v>6558.479811344287</v>
      </c>
      <c r="GN7" s="8">
        <v>6840.532119041429</v>
      </c>
      <c r="GO7" s="8">
        <v>7011.376573794288</v>
      </c>
      <c r="GP7" s="8">
        <v>7249.4796953271425</v>
      </c>
      <c r="GQ7" s="8">
        <v>6713.6</v>
      </c>
      <c r="GR7" s="8">
        <v>6681.90280505143</v>
      </c>
      <c r="GS7" s="8">
        <v>6734.439859885716</v>
      </c>
      <c r="GT7" s="8">
        <v>6670.280678688569</v>
      </c>
      <c r="GU7" s="8">
        <v>6848.902350891426</v>
      </c>
      <c r="GV7" s="8">
        <v>7147.1959957042845</v>
      </c>
      <c r="GW7" s="8">
        <v>6839.544158279694</v>
      </c>
      <c r="GX7" s="8">
        <v>6881.461041447352</v>
      </c>
      <c r="GY7" s="8">
        <v>7020.100722190836</v>
      </c>
      <c r="GZ7" s="63">
        <v>7097.441684591588</v>
      </c>
      <c r="HA7" s="63">
        <v>7016.35440590173</v>
      </c>
      <c r="HB7" s="63">
        <v>6876.682292969293</v>
      </c>
      <c r="HC7" s="63">
        <v>6952.686426385729</v>
      </c>
      <c r="HD7" s="63">
        <v>6815.325290559969</v>
      </c>
      <c r="HE7" s="63">
        <v>6863.9283380631605</v>
      </c>
      <c r="HF7" s="63">
        <v>7116.20735903248</v>
      </c>
      <c r="HG7" s="63">
        <v>7447.750228593222</v>
      </c>
      <c r="HH7" s="63">
        <v>7319.388847378554</v>
      </c>
    </row>
    <row r="8" spans="2:216" ht="16.5" customHeight="1">
      <c r="B8" s="32" t="s">
        <v>3</v>
      </c>
      <c r="C8" s="8">
        <v>470.66496689323316</v>
      </c>
      <c r="D8" s="8">
        <v>572.326633126412</v>
      </c>
      <c r="E8" s="8">
        <v>477.09810830617363</v>
      </c>
      <c r="F8" s="33">
        <v>317.25187437003285</v>
      </c>
      <c r="G8" s="8">
        <v>138.1545395623201</v>
      </c>
      <c r="H8" s="8">
        <v>149.44858421727272</v>
      </c>
      <c r="I8" s="8">
        <v>188.56766319765953</v>
      </c>
      <c r="J8" s="8">
        <v>166.7</v>
      </c>
      <c r="K8" s="8">
        <v>470.66496689323316</v>
      </c>
      <c r="L8" s="8">
        <v>444.551379873175</v>
      </c>
      <c r="M8" s="8">
        <v>442.26740571807886</v>
      </c>
      <c r="N8" s="8">
        <v>453.76273589090516</v>
      </c>
      <c r="O8" s="8">
        <v>540.5529570003432</v>
      </c>
      <c r="P8" s="8">
        <v>519.9032679612383</v>
      </c>
      <c r="Q8" s="8">
        <v>548.3575505687304</v>
      </c>
      <c r="R8" s="8">
        <v>562.6335598775305</v>
      </c>
      <c r="S8" s="8">
        <v>565.9545088651203</v>
      </c>
      <c r="T8" s="8">
        <v>574.8834268425688</v>
      </c>
      <c r="U8" s="8">
        <v>572.934154834575</v>
      </c>
      <c r="V8" s="8">
        <v>661.8821604399543</v>
      </c>
      <c r="W8" s="8">
        <v>572.326633126412</v>
      </c>
      <c r="X8" s="8">
        <v>572.7107745417977</v>
      </c>
      <c r="Y8" s="8">
        <v>563.765768449628</v>
      </c>
      <c r="Z8" s="8">
        <v>550.0815180953049</v>
      </c>
      <c r="AA8" s="8">
        <v>534.343639518464</v>
      </c>
      <c r="AB8" s="8">
        <v>528.9351144298782</v>
      </c>
      <c r="AC8" s="8">
        <v>532.7085231778158</v>
      </c>
      <c r="AD8" s="8">
        <v>520.3998823949388</v>
      </c>
      <c r="AE8" s="8">
        <v>490.2479416122472</v>
      </c>
      <c r="AF8" s="8">
        <v>473.03855935752193</v>
      </c>
      <c r="AG8" s="8">
        <v>460.48239851780806</v>
      </c>
      <c r="AH8" s="8">
        <v>469.55192850667777</v>
      </c>
      <c r="AI8" s="8">
        <v>477.09810830617363</v>
      </c>
      <c r="AJ8" s="8">
        <v>444.1862934050953</v>
      </c>
      <c r="AK8" s="8">
        <v>448.4014319865836</v>
      </c>
      <c r="AL8" s="8">
        <v>431.4719583792675</v>
      </c>
      <c r="AM8" s="8">
        <v>407.6915911329829</v>
      </c>
      <c r="AN8" s="8">
        <v>403.29515253888655</v>
      </c>
      <c r="AO8" s="8">
        <v>402.0111181680192</v>
      </c>
      <c r="AP8" s="8">
        <v>343.8202557223501</v>
      </c>
      <c r="AQ8" s="8">
        <v>348.5438894694221</v>
      </c>
      <c r="AR8" s="8">
        <v>351.1044794523076</v>
      </c>
      <c r="AS8" s="8">
        <v>293.6729577803584</v>
      </c>
      <c r="AT8" s="8">
        <v>296.5294313386331</v>
      </c>
      <c r="AU8" s="33">
        <v>317.25187437003285</v>
      </c>
      <c r="AV8" s="33">
        <v>208.3077132375</v>
      </c>
      <c r="AW8" s="33">
        <v>209.91915711873247</v>
      </c>
      <c r="AX8" s="33">
        <v>184.35433905703144</v>
      </c>
      <c r="AY8" s="33">
        <v>126.20600419136377</v>
      </c>
      <c r="AZ8" s="33">
        <v>132.36313235130842</v>
      </c>
      <c r="BA8" s="33">
        <v>109.41394562140187</v>
      </c>
      <c r="BB8" s="33">
        <v>96.25291545126046</v>
      </c>
      <c r="BC8" s="33">
        <v>95.82971688327882</v>
      </c>
      <c r="BD8" s="33">
        <v>82.69292982643218</v>
      </c>
      <c r="BE8" s="33">
        <v>70.08917837999999</v>
      </c>
      <c r="BF8" s="33">
        <v>71.1482185</v>
      </c>
      <c r="BG8" s="8">
        <v>138.1545395623201</v>
      </c>
      <c r="BH8" s="8">
        <v>84.08650917000001</v>
      </c>
      <c r="BI8" s="8">
        <v>80.76773005999999</v>
      </c>
      <c r="BJ8" s="8">
        <v>77.77227262</v>
      </c>
      <c r="BK8" s="8">
        <v>72.51428154000001</v>
      </c>
      <c r="BL8" s="8">
        <v>76.49775552</v>
      </c>
      <c r="BM8" s="8">
        <v>90.61914179</v>
      </c>
      <c r="BN8" s="8">
        <v>90.15160195</v>
      </c>
      <c r="BO8" s="8">
        <v>90.15160195</v>
      </c>
      <c r="BP8" s="8">
        <v>86.50363604</v>
      </c>
      <c r="BQ8" s="8">
        <v>81.67018574000001</v>
      </c>
      <c r="BR8" s="8">
        <v>79.4</v>
      </c>
      <c r="BS8" s="8">
        <v>89.1</v>
      </c>
      <c r="BT8" s="8">
        <v>149.44858421727272</v>
      </c>
      <c r="BU8" s="8">
        <v>173.26823422</v>
      </c>
      <c r="BV8" s="8">
        <v>163.05045628000002</v>
      </c>
      <c r="BW8" s="8">
        <v>105.39765969000001</v>
      </c>
      <c r="BX8" s="8">
        <v>106.12354476</v>
      </c>
      <c r="BY8" s="8">
        <v>112.03531573999999</v>
      </c>
      <c r="BZ8" s="8">
        <v>120.48857236</v>
      </c>
      <c r="CA8" s="8">
        <v>148.1</v>
      </c>
      <c r="CB8" s="8">
        <v>147</v>
      </c>
      <c r="CC8" s="8">
        <v>140.1</v>
      </c>
      <c r="CD8" s="8">
        <v>152.9</v>
      </c>
      <c r="CE8" s="8">
        <v>163</v>
      </c>
      <c r="CF8" s="8">
        <v>188.56766319765953</v>
      </c>
      <c r="CG8" s="8">
        <v>194.31285599808507</v>
      </c>
      <c r="CH8" s="8">
        <v>191.72527424988664</v>
      </c>
      <c r="CI8" s="8">
        <v>220.3939183366476</v>
      </c>
      <c r="CJ8" s="8">
        <v>180.18092023715263</v>
      </c>
      <c r="CK8" s="8">
        <v>211.21496285960433</v>
      </c>
      <c r="CL8" s="8">
        <v>225.38034566574464</v>
      </c>
      <c r="CM8" s="8">
        <v>172.37185455858446</v>
      </c>
      <c r="CN8" s="8">
        <v>164.9434142409305</v>
      </c>
      <c r="CO8" s="8">
        <v>165.3949159101835</v>
      </c>
      <c r="CP8" s="8">
        <v>173.24400491842258</v>
      </c>
      <c r="CQ8" s="8">
        <v>163.8093851487</v>
      </c>
      <c r="CR8" s="8">
        <v>166.7</v>
      </c>
      <c r="CS8" s="8">
        <v>169.965291058</v>
      </c>
      <c r="CT8" s="8">
        <v>173.03413414839997</v>
      </c>
      <c r="CU8" s="8">
        <v>185.61518524119998</v>
      </c>
      <c r="CV8" s="8">
        <v>166.1343433388744</v>
      </c>
      <c r="CW8" s="8">
        <v>171.7688193138674</v>
      </c>
      <c r="CX8" s="8">
        <v>161.6218265444579</v>
      </c>
      <c r="CY8" s="8">
        <v>284.3133725663885</v>
      </c>
      <c r="CZ8" s="8">
        <v>669.2496578519326</v>
      </c>
      <c r="DA8" s="8">
        <v>755.8911524251633</v>
      </c>
      <c r="DB8" s="8">
        <v>757.5073248025901</v>
      </c>
      <c r="DC8" s="8">
        <v>743.2053810301843</v>
      </c>
      <c r="DD8" s="8">
        <v>726.7276994</v>
      </c>
      <c r="DE8" s="8">
        <v>648.9924895758862</v>
      </c>
      <c r="DF8" s="8">
        <v>663.575637892007</v>
      </c>
      <c r="DG8" s="8">
        <v>590.1017142652877</v>
      </c>
      <c r="DH8" s="8">
        <v>601.2490560867772</v>
      </c>
      <c r="DI8" s="8">
        <v>709.096830498034</v>
      </c>
      <c r="DJ8" s="8">
        <v>726.7747935236289</v>
      </c>
      <c r="DK8" s="8">
        <v>685.6177867845945</v>
      </c>
      <c r="DL8" s="8">
        <v>735.0441003888322</v>
      </c>
      <c r="DM8" s="8">
        <v>757.0766993777145</v>
      </c>
      <c r="DN8" s="8">
        <v>805.3422047112572</v>
      </c>
      <c r="DO8" s="8">
        <v>742.6115145751933</v>
      </c>
      <c r="DP8" s="8">
        <v>732.8989882000001</v>
      </c>
      <c r="DQ8" s="8">
        <v>686.3372307200026</v>
      </c>
      <c r="DR8" s="8">
        <v>703.0876811300027</v>
      </c>
      <c r="DS8" s="8">
        <v>739.56962992</v>
      </c>
      <c r="DT8" s="8">
        <v>698.54796678</v>
      </c>
      <c r="DU8" s="8">
        <v>707.4838809600001</v>
      </c>
      <c r="DV8" s="6">
        <v>686.4726822299999</v>
      </c>
      <c r="DW8" s="6">
        <v>684.7648143199999</v>
      </c>
      <c r="DX8" s="6">
        <v>586.62220493</v>
      </c>
      <c r="DY8" s="6">
        <v>512.1271403999993</v>
      </c>
      <c r="DZ8" s="6">
        <v>590.6207201300001</v>
      </c>
      <c r="EA8" s="6">
        <v>538.2460921500001</v>
      </c>
      <c r="EB8" s="6">
        <v>553.9971289499999</v>
      </c>
      <c r="EC8" s="6">
        <v>559.5</v>
      </c>
      <c r="ED8" s="6">
        <v>573.46310562</v>
      </c>
      <c r="EE8" s="6">
        <v>615.9442836599999</v>
      </c>
      <c r="EF8" s="6">
        <v>719.4811715599999</v>
      </c>
      <c r="EG8" s="6">
        <v>795.1426050000002</v>
      </c>
      <c r="EH8" s="6">
        <v>773.95074236</v>
      </c>
      <c r="EI8" s="6">
        <v>829.8</v>
      </c>
      <c r="EJ8" s="8">
        <v>775.8</v>
      </c>
      <c r="EK8" s="8">
        <v>667.00891222</v>
      </c>
      <c r="EL8" s="8">
        <v>599.92833698</v>
      </c>
      <c r="EM8" s="8">
        <v>589.42931005</v>
      </c>
      <c r="EN8" s="8">
        <v>609.11737135</v>
      </c>
      <c r="EO8" s="8">
        <v>613.92347389</v>
      </c>
      <c r="EP8" s="8">
        <v>584.93494945</v>
      </c>
      <c r="EQ8" s="8">
        <v>585.37927478</v>
      </c>
      <c r="ER8" s="8">
        <v>581.52107024</v>
      </c>
      <c r="ES8" s="8">
        <v>629.69671072</v>
      </c>
      <c r="ET8" s="8">
        <v>654.75906618</v>
      </c>
      <c r="EU8" s="8">
        <v>909.24964549</v>
      </c>
      <c r="EV8" s="8">
        <v>945.7074688399999</v>
      </c>
      <c r="EW8" s="8">
        <v>811.9419518799999</v>
      </c>
      <c r="EX8" s="8">
        <v>911.3025908000001</v>
      </c>
      <c r="EY8" s="8">
        <v>1175.95510145</v>
      </c>
      <c r="EZ8" s="8">
        <v>1303.9163209100002</v>
      </c>
      <c r="FA8" s="8">
        <v>1294.5</v>
      </c>
      <c r="FB8" s="8">
        <v>1335</v>
      </c>
      <c r="FC8" s="8">
        <v>956.8</v>
      </c>
      <c r="FD8" s="8">
        <v>955.6</v>
      </c>
      <c r="FE8" s="8">
        <v>972.4</v>
      </c>
      <c r="FF8" s="8">
        <v>866.9</v>
      </c>
      <c r="FG8" s="8">
        <v>788.5018594299997</v>
      </c>
      <c r="FH8" s="8">
        <v>793.1874781600009</v>
      </c>
      <c r="FI8" s="8">
        <v>792.4</v>
      </c>
      <c r="FJ8" s="8">
        <v>731.8</v>
      </c>
      <c r="FK8" s="8" t="s">
        <v>29</v>
      </c>
      <c r="FL8" s="8">
        <v>746.1</v>
      </c>
      <c r="FM8" s="8">
        <v>950.2520997500001</v>
      </c>
      <c r="FN8" s="8">
        <v>710.5</v>
      </c>
      <c r="FO8" s="8">
        <v>727.1</v>
      </c>
      <c r="FP8" s="8">
        <v>719.2</v>
      </c>
      <c r="FQ8" s="7">
        <v>747.2</v>
      </c>
      <c r="FR8" s="7">
        <v>1038.5</v>
      </c>
      <c r="FS8" s="8">
        <v>950.2520997500001</v>
      </c>
      <c r="FT8" s="8">
        <v>926.48807398</v>
      </c>
      <c r="FU8" s="8">
        <v>926.3444770799999</v>
      </c>
      <c r="FV8" s="8">
        <v>931.4056755500001</v>
      </c>
      <c r="FW8" s="8">
        <v>897.58836601</v>
      </c>
      <c r="FX8" s="8">
        <v>950.2406761899999</v>
      </c>
      <c r="FY8" s="8">
        <v>1010.8328205</v>
      </c>
      <c r="FZ8" s="8">
        <v>1039.17345204</v>
      </c>
      <c r="GA8" s="8">
        <v>1036.59447306</v>
      </c>
      <c r="GB8" s="8">
        <v>1177.18090834</v>
      </c>
      <c r="GC8" s="8">
        <v>1126.6528476400001</v>
      </c>
      <c r="GD8" s="8">
        <v>1159.8085947900001</v>
      </c>
      <c r="GE8" s="8">
        <v>1604.5887517800015</v>
      </c>
      <c r="GF8" s="8">
        <v>1634.5357482499999</v>
      </c>
      <c r="GG8" s="8">
        <v>1532.8537248700002</v>
      </c>
      <c r="GH8" s="8">
        <v>1576.26530658</v>
      </c>
      <c r="GI8" s="8">
        <v>1619.38140742</v>
      </c>
      <c r="GJ8" s="8">
        <v>1566.92941082</v>
      </c>
      <c r="GK8" s="8">
        <v>1607.79573895</v>
      </c>
      <c r="GL8" s="8">
        <v>1570.50984945</v>
      </c>
      <c r="GM8" s="8">
        <v>1634.5357482499999</v>
      </c>
      <c r="GN8" s="8">
        <v>1575.0653834200002</v>
      </c>
      <c r="GO8" s="8">
        <v>1372.24504855</v>
      </c>
      <c r="GP8" s="8">
        <v>1378.87989201</v>
      </c>
      <c r="GQ8" s="8">
        <v>1325.9</v>
      </c>
      <c r="GR8" s="8">
        <v>1416.9990680800001</v>
      </c>
      <c r="GS8" s="8">
        <v>1379.2350961500001</v>
      </c>
      <c r="GT8" s="8">
        <v>1290.2043316</v>
      </c>
      <c r="GU8" s="8">
        <v>1324.62067212</v>
      </c>
      <c r="GV8" s="8">
        <v>1347.13238541</v>
      </c>
      <c r="GW8" s="8">
        <v>1404.64391103</v>
      </c>
      <c r="GX8" s="8">
        <v>1581.66412526</v>
      </c>
      <c r="GY8" s="8">
        <v>1532.8537248700002</v>
      </c>
      <c r="GZ8" s="63">
        <v>1623.26731717</v>
      </c>
      <c r="HA8" s="63">
        <v>1591.74291141</v>
      </c>
      <c r="HB8" s="63">
        <v>1588.88445087</v>
      </c>
      <c r="HC8" s="63">
        <v>1555.3009985599997</v>
      </c>
      <c r="HD8" s="63">
        <v>1542.89657464</v>
      </c>
      <c r="HE8" s="63">
        <v>1452.47678511</v>
      </c>
      <c r="HF8" s="63">
        <v>1603.2733597699998</v>
      </c>
      <c r="HG8" s="63">
        <v>1778.2435200300001</v>
      </c>
      <c r="HH8" s="63">
        <v>1796.07372953</v>
      </c>
    </row>
    <row r="9" spans="2:216" ht="19.5" customHeight="1">
      <c r="B9" s="32"/>
      <c r="C9" s="8"/>
      <c r="D9" s="8"/>
      <c r="E9" s="8"/>
      <c r="F9" s="33"/>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33"/>
      <c r="AV9" s="33"/>
      <c r="AW9" s="33"/>
      <c r="AX9" s="33"/>
      <c r="AY9" s="33"/>
      <c r="AZ9" s="33"/>
      <c r="BA9" s="33"/>
      <c r="BB9" s="33"/>
      <c r="BC9" s="33"/>
      <c r="BD9" s="33"/>
      <c r="BE9" s="33"/>
      <c r="BF9" s="33"/>
      <c r="DE9" s="8"/>
      <c r="DF9" s="8"/>
      <c r="DG9" s="8"/>
      <c r="DH9" s="8"/>
      <c r="DI9" s="8"/>
      <c r="DJ9" s="8"/>
      <c r="DK9" s="8"/>
      <c r="DL9" s="8"/>
      <c r="DM9" s="8"/>
      <c r="DN9" s="8"/>
      <c r="DO9" s="8"/>
      <c r="DP9" s="8"/>
      <c r="DQ9" s="8"/>
      <c r="DR9" s="8"/>
      <c r="DS9" s="8"/>
      <c r="DT9" s="8"/>
      <c r="DU9" s="8"/>
      <c r="EB9" s="8"/>
      <c r="EC9" s="8"/>
      <c r="ED9" s="8"/>
      <c r="EE9" s="8"/>
      <c r="EF9" s="8"/>
      <c r="EG9" s="8"/>
      <c r="EH9" s="8"/>
      <c r="EI9" s="31"/>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GN9" s="15"/>
      <c r="GO9" s="15"/>
      <c r="GP9" s="15"/>
      <c r="GQ9" s="7"/>
      <c r="GR9" s="7"/>
      <c r="GS9" s="7"/>
      <c r="GT9" s="7"/>
      <c r="GU9" s="7"/>
      <c r="GV9" s="7"/>
      <c r="GW9" s="7"/>
      <c r="GX9" s="7"/>
      <c r="GY9" s="7"/>
      <c r="GZ9" s="63"/>
      <c r="HA9" s="63"/>
      <c r="HB9" s="63"/>
      <c r="HC9" s="63"/>
      <c r="HD9" s="63"/>
      <c r="HE9" s="63"/>
      <c r="HF9" s="63"/>
      <c r="HG9" s="63"/>
      <c r="HH9" s="63"/>
    </row>
    <row r="10" spans="2:216" s="12" customFormat="1" ht="19.5" customHeight="1">
      <c r="B10" s="29" t="s">
        <v>4</v>
      </c>
      <c r="C10" s="15">
        <v>2508.1817576281933</v>
      </c>
      <c r="D10" s="15">
        <v>3277.3411092099996</v>
      </c>
      <c r="E10" s="15">
        <v>3045.73287472</v>
      </c>
      <c r="F10" s="30">
        <v>3092.3498397704234</v>
      </c>
      <c r="G10" s="15">
        <v>3355.172140119613</v>
      </c>
      <c r="H10" s="15">
        <v>3998.811131707429</v>
      </c>
      <c r="I10" s="15">
        <v>4220.462198420002</v>
      </c>
      <c r="J10" s="15">
        <v>4880.1</v>
      </c>
      <c r="K10" s="15">
        <v>2508.1817576281933</v>
      </c>
      <c r="L10" s="15">
        <v>2670.5193677300003</v>
      </c>
      <c r="M10" s="15">
        <v>2780.0494879000007</v>
      </c>
      <c r="N10" s="15">
        <v>3133.4783885100005</v>
      </c>
      <c r="O10" s="15">
        <v>2785.53281899</v>
      </c>
      <c r="P10" s="15">
        <v>2817.87870232</v>
      </c>
      <c r="Q10" s="15">
        <v>2901.0757577</v>
      </c>
      <c r="R10" s="15">
        <v>2974.4854277100003</v>
      </c>
      <c r="S10" s="15">
        <v>2942.94492128</v>
      </c>
      <c r="T10" s="15">
        <v>3100.68157656</v>
      </c>
      <c r="U10" s="15">
        <v>3085.3526690999997</v>
      </c>
      <c r="V10" s="15">
        <v>3087.90126637</v>
      </c>
      <c r="W10" s="15">
        <v>3277.3411092099996</v>
      </c>
      <c r="X10" s="15">
        <v>3193.25579318</v>
      </c>
      <c r="Y10" s="15">
        <v>3213.86088464</v>
      </c>
      <c r="Z10" s="15">
        <v>3209.1344199399996</v>
      </c>
      <c r="AA10" s="15">
        <v>3284.04418618</v>
      </c>
      <c r="AB10" s="15">
        <v>3226.60239231</v>
      </c>
      <c r="AC10" s="15">
        <v>3196.6525709300004</v>
      </c>
      <c r="AD10" s="15">
        <v>3169.3085148600003</v>
      </c>
      <c r="AE10" s="15">
        <v>3033.0071839499997</v>
      </c>
      <c r="AF10" s="15">
        <v>3083.485412</v>
      </c>
      <c r="AG10" s="15">
        <v>2992.1821203500003</v>
      </c>
      <c r="AH10" s="15">
        <v>2877.37611634</v>
      </c>
      <c r="AI10" s="15">
        <v>3045.73287472</v>
      </c>
      <c r="AJ10" s="15">
        <v>3293.9069142299995</v>
      </c>
      <c r="AK10" s="15">
        <v>3001.89836708</v>
      </c>
      <c r="AL10" s="15">
        <v>3018.49411344</v>
      </c>
      <c r="AM10" s="15">
        <v>3074.4088570699996</v>
      </c>
      <c r="AN10" s="15">
        <v>2889.2721451300004</v>
      </c>
      <c r="AO10" s="15">
        <v>3052.4809978099997</v>
      </c>
      <c r="AP10" s="15">
        <v>2996.12752663</v>
      </c>
      <c r="AQ10" s="15">
        <v>2928.18151133</v>
      </c>
      <c r="AR10" s="15">
        <v>3001.6702303628763</v>
      </c>
      <c r="AS10" s="15">
        <v>2982.7932099272757</v>
      </c>
      <c r="AT10" s="15">
        <v>2971.585641274971</v>
      </c>
      <c r="AU10" s="30">
        <v>3092.3498397704234</v>
      </c>
      <c r="AV10" s="30">
        <v>3110.7919174542776</v>
      </c>
      <c r="AW10" s="30">
        <v>3079.348667275164</v>
      </c>
      <c r="AX10" s="30">
        <v>3239.8708764094763</v>
      </c>
      <c r="AY10" s="30">
        <v>3244.26038077889</v>
      </c>
      <c r="AZ10" s="30">
        <v>3203.86783267559</v>
      </c>
      <c r="BA10" s="30">
        <v>3386.573129763312</v>
      </c>
      <c r="BB10" s="30">
        <v>3432.928136839817</v>
      </c>
      <c r="BC10" s="30">
        <v>3466.967157727738</v>
      </c>
      <c r="BD10" s="30">
        <v>3928.073526898883</v>
      </c>
      <c r="BE10" s="30">
        <v>3369.329851572865</v>
      </c>
      <c r="BF10" s="30">
        <v>3278.772113239303</v>
      </c>
      <c r="BG10" s="15">
        <v>3355.172140119613</v>
      </c>
      <c r="BH10" s="15">
        <v>3360.1436047799994</v>
      </c>
      <c r="BI10" s="15">
        <v>3553.1888469694786</v>
      </c>
      <c r="BJ10" s="15">
        <v>3821.2403141403083</v>
      </c>
      <c r="BK10" s="15">
        <v>4155.21317253</v>
      </c>
      <c r="BL10" s="15">
        <v>4085.6857576357756</v>
      </c>
      <c r="BM10" s="15">
        <v>4025.9410263600003</v>
      </c>
      <c r="BN10" s="15">
        <v>6512.6878313627285</v>
      </c>
      <c r="BO10" s="15">
        <v>4005.034208402728</v>
      </c>
      <c r="BP10" s="15">
        <v>3494.1328837175943</v>
      </c>
      <c r="BQ10" s="15">
        <v>3594.70735671371</v>
      </c>
      <c r="BR10" s="15">
        <v>3732</v>
      </c>
      <c r="BS10" s="15">
        <v>3401.6</v>
      </c>
      <c r="BT10" s="15">
        <v>3998.811131707429</v>
      </c>
      <c r="BU10" s="15">
        <v>4043.422537091697</v>
      </c>
      <c r="BV10" s="15">
        <v>4203.996622118501</v>
      </c>
      <c r="BW10" s="15">
        <v>4311.405484680068</v>
      </c>
      <c r="BX10" s="15">
        <v>4434.4370596491335</v>
      </c>
      <c r="BY10" s="15">
        <v>4388.260930598066</v>
      </c>
      <c r="BZ10" s="15">
        <v>4481.7376327953325</v>
      </c>
      <c r="CA10" s="15">
        <v>4343.9</v>
      </c>
      <c r="CB10" s="15">
        <v>3433</v>
      </c>
      <c r="CC10" s="15">
        <v>3727.6</v>
      </c>
      <c r="CD10" s="15">
        <v>3968.8</v>
      </c>
      <c r="CE10" s="15">
        <f>+CE11+CE14</f>
        <v>3588.6</v>
      </c>
      <c r="CF10" s="15">
        <v>4220.462198420002</v>
      </c>
      <c r="CG10" s="15">
        <v>4554.737739070001</v>
      </c>
      <c r="CH10" s="15">
        <v>4819.19961304</v>
      </c>
      <c r="CI10" s="15">
        <v>4687.940143573988</v>
      </c>
      <c r="CJ10" s="15">
        <v>4692.829617049718</v>
      </c>
      <c r="CK10" s="15">
        <v>4676.708625932868</v>
      </c>
      <c r="CL10" s="15">
        <v>5012.429999470525</v>
      </c>
      <c r="CM10" s="15">
        <v>5205.82734498</v>
      </c>
      <c r="CN10" s="15">
        <v>3990.238840450001</v>
      </c>
      <c r="CO10" s="15">
        <v>4027.56165415</v>
      </c>
      <c r="CP10" s="15">
        <v>4186.13843661</v>
      </c>
      <c r="CQ10" s="15">
        <v>4192.70888408005</v>
      </c>
      <c r="CR10" s="15">
        <v>4880.1</v>
      </c>
      <c r="CS10" s="15">
        <v>5462.802736603945</v>
      </c>
      <c r="CT10" s="15">
        <v>5386.617063923378</v>
      </c>
      <c r="CU10" s="15">
        <v>5236.000002270752</v>
      </c>
      <c r="CV10" s="15">
        <v>5175.554997607228</v>
      </c>
      <c r="CW10" s="15">
        <v>5476.3409373311315</v>
      </c>
      <c r="CX10" s="15">
        <v>5311.9896425120005</v>
      </c>
      <c r="CY10" s="15">
        <v>5990.552164726698</v>
      </c>
      <c r="CZ10" s="15">
        <v>6105.776784051335</v>
      </c>
      <c r="DA10" s="15">
        <v>6315.53706332304</v>
      </c>
      <c r="DB10" s="15">
        <v>6364.03861247846</v>
      </c>
      <c r="DC10" s="15">
        <v>6413.602966163842</v>
      </c>
      <c r="DD10" s="15">
        <v>6665.304652903698</v>
      </c>
      <c r="DE10" s="15">
        <v>6748.986556795748</v>
      </c>
      <c r="DF10" s="15">
        <v>7357.4736738115525</v>
      </c>
      <c r="DG10" s="15">
        <v>7104.600890007945</v>
      </c>
      <c r="DH10" s="15">
        <v>7121.134491105133</v>
      </c>
      <c r="DI10" s="15">
        <v>7244.837882060001</v>
      </c>
      <c r="DJ10" s="15">
        <v>7390.486802439998</v>
      </c>
      <c r="DK10" s="15">
        <v>7572.925540949998</v>
      </c>
      <c r="DL10" s="15">
        <v>7409.569145099998</v>
      </c>
      <c r="DM10" s="15">
        <v>7046.53913153</v>
      </c>
      <c r="DN10" s="15">
        <v>7112.888306909999</v>
      </c>
      <c r="DO10" s="15">
        <v>6654.115663759998</v>
      </c>
      <c r="DP10" s="15">
        <v>6966.58820913</v>
      </c>
      <c r="DQ10" s="15">
        <v>7019.412867160001</v>
      </c>
      <c r="DR10" s="15">
        <v>7057.148643989998</v>
      </c>
      <c r="DS10" s="15">
        <v>7411.516866529997</v>
      </c>
      <c r="DT10" s="15">
        <v>7567.58981051</v>
      </c>
      <c r="DU10" s="15">
        <v>7297.475261419998</v>
      </c>
      <c r="DV10" s="31">
        <v>7702.275280909999</v>
      </c>
      <c r="DW10" s="31">
        <v>7196.682497579999</v>
      </c>
      <c r="DX10" s="31">
        <v>6944.769311539996</v>
      </c>
      <c r="DY10" s="31">
        <v>7254.368430160001</v>
      </c>
      <c r="DZ10" s="31">
        <v>6752.076941000003</v>
      </c>
      <c r="EA10" s="15">
        <v>6744.347128440004</v>
      </c>
      <c r="EB10" s="15">
        <v>6626.99712862</v>
      </c>
      <c r="EC10" s="15">
        <v>7204.9</v>
      </c>
      <c r="ED10" s="15">
        <v>7559.331425699999</v>
      </c>
      <c r="EE10" s="15">
        <v>7792.528717750001</v>
      </c>
      <c r="EF10" s="31">
        <v>7803.74472214</v>
      </c>
      <c r="EG10" s="31">
        <v>8409.556694350002</v>
      </c>
      <c r="EH10" s="31">
        <v>8678.14228537</v>
      </c>
      <c r="EI10" s="31">
        <v>8705</v>
      </c>
      <c r="EJ10" s="31">
        <v>8558.1</v>
      </c>
      <c r="EK10" s="31">
        <v>8897.704667700003</v>
      </c>
      <c r="EL10" s="15">
        <v>8806.78312375</v>
      </c>
      <c r="EM10" s="15">
        <v>8777.901578340001</v>
      </c>
      <c r="EN10" s="15">
        <v>9130.57408784</v>
      </c>
      <c r="EO10" s="15">
        <v>9427.330993160002</v>
      </c>
      <c r="EP10" s="15">
        <v>9752.70069253</v>
      </c>
      <c r="EQ10" s="15">
        <v>10171.293961809999</v>
      </c>
      <c r="ER10" s="15">
        <v>10737.43558349</v>
      </c>
      <c r="ES10" s="15">
        <v>10398.80436536</v>
      </c>
      <c r="ET10" s="15">
        <v>11076.584652701998</v>
      </c>
      <c r="EU10" s="15">
        <v>11512.149710882</v>
      </c>
      <c r="EV10" s="15">
        <v>11576.74046714</v>
      </c>
      <c r="EW10" s="15">
        <v>12006.69011983</v>
      </c>
      <c r="EX10" s="15">
        <v>12049.28884885</v>
      </c>
      <c r="EY10" s="15">
        <v>11970.30850933</v>
      </c>
      <c r="EZ10" s="15">
        <v>12859.3</v>
      </c>
      <c r="FA10" s="15">
        <v>12747.8</v>
      </c>
      <c r="FB10" s="15">
        <v>12945.4</v>
      </c>
      <c r="FC10" s="15">
        <v>13073.6</v>
      </c>
      <c r="FD10" s="15">
        <v>13166.5</v>
      </c>
      <c r="FE10" s="15">
        <v>13883.2</v>
      </c>
      <c r="FF10" s="15">
        <v>13839.799764400002</v>
      </c>
      <c r="FG10" s="15">
        <v>13982.080522720002</v>
      </c>
      <c r="FH10" s="15">
        <v>14201.645601524657</v>
      </c>
      <c r="FI10" s="15">
        <v>14685</v>
      </c>
      <c r="FJ10" s="15">
        <v>14876.4</v>
      </c>
      <c r="FK10" s="15">
        <v>14969.6</v>
      </c>
      <c r="FL10" s="15">
        <v>15887.9</v>
      </c>
      <c r="FM10" s="15">
        <v>16979.28422029</v>
      </c>
      <c r="FN10" s="15">
        <v>16557.4</v>
      </c>
      <c r="FO10" s="15">
        <v>16876.5</v>
      </c>
      <c r="FP10" s="15">
        <v>16295.8</v>
      </c>
      <c r="FQ10" s="17">
        <v>16415.9</v>
      </c>
      <c r="FR10" s="17">
        <v>16866.4</v>
      </c>
      <c r="FS10" s="15">
        <v>16979.28422029</v>
      </c>
      <c r="FT10" s="15">
        <v>16680.39789203</v>
      </c>
      <c r="FU10" s="15">
        <v>16981.194445850007</v>
      </c>
      <c r="FV10" s="15">
        <v>17248.966752889995</v>
      </c>
      <c r="FW10" s="15">
        <v>17239.59884556</v>
      </c>
      <c r="FX10" s="15">
        <v>17605.5884336</v>
      </c>
      <c r="FY10" s="15">
        <v>18400.028670680003</v>
      </c>
      <c r="FZ10" s="15">
        <v>18639.8</v>
      </c>
      <c r="GA10" s="15">
        <v>18819.1</v>
      </c>
      <c r="GB10" s="15">
        <v>19103.9</v>
      </c>
      <c r="GC10" s="15">
        <v>19400.391528160006</v>
      </c>
      <c r="GD10" s="15">
        <v>18646.560205940008</v>
      </c>
      <c r="GE10" s="15">
        <v>20393.460222700003</v>
      </c>
      <c r="GF10" s="15">
        <v>22929.019731610002</v>
      </c>
      <c r="GG10" s="15">
        <v>22949.158196242002</v>
      </c>
      <c r="GH10" s="15">
        <v>21460.999435249993</v>
      </c>
      <c r="GI10" s="15">
        <v>21299.06938919001</v>
      </c>
      <c r="GJ10" s="15">
        <v>21716.727524020003</v>
      </c>
      <c r="GK10" s="15">
        <v>21925.594638560004</v>
      </c>
      <c r="GL10" s="15">
        <v>22158.30986879001</v>
      </c>
      <c r="GM10" s="15">
        <v>22929.019731610002</v>
      </c>
      <c r="GN10" s="15">
        <v>23062.76582942001</v>
      </c>
      <c r="GO10" s="15">
        <v>23551.436866459997</v>
      </c>
      <c r="GP10" s="15">
        <v>22889.3</v>
      </c>
      <c r="GQ10" s="15">
        <v>22756.3</v>
      </c>
      <c r="GR10" s="15">
        <v>22861.99684212</v>
      </c>
      <c r="GS10" s="15">
        <v>23117.6</v>
      </c>
      <c r="GT10" s="15">
        <v>23057.802292470005</v>
      </c>
      <c r="GU10" s="15">
        <v>23063.411937359997</v>
      </c>
      <c r="GV10" s="15">
        <v>23157.11017128</v>
      </c>
      <c r="GW10" s="15">
        <v>22778.402764502</v>
      </c>
      <c r="GX10" s="15">
        <v>22924.849793682</v>
      </c>
      <c r="GY10" s="15">
        <v>22975.3</v>
      </c>
      <c r="GZ10" s="62">
        <v>22124.622508411998</v>
      </c>
      <c r="HA10" s="62">
        <v>23301.617500174005</v>
      </c>
      <c r="HB10" s="62">
        <v>23317.323371070008</v>
      </c>
      <c r="HC10" s="62">
        <v>22994.002638037993</v>
      </c>
      <c r="HD10" s="62">
        <v>23303.408552359993</v>
      </c>
      <c r="HE10" s="62">
        <v>22761.155080579993</v>
      </c>
      <c r="HF10" s="62">
        <v>22946.802721239997</v>
      </c>
      <c r="HG10" s="62">
        <v>23026.2769287</v>
      </c>
      <c r="HH10" s="62">
        <v>23166.74230492</v>
      </c>
    </row>
    <row r="11" spans="2:216" s="12" customFormat="1" ht="19.5" customHeight="1">
      <c r="B11" s="34" t="s">
        <v>5</v>
      </c>
      <c r="C11" s="15">
        <v>637.1337613482002</v>
      </c>
      <c r="D11" s="15">
        <v>1365.9508772699996</v>
      </c>
      <c r="E11" s="15">
        <v>1252.97713957</v>
      </c>
      <c r="F11" s="30">
        <v>1293.453814280423</v>
      </c>
      <c r="G11" s="15">
        <v>1114.0923302196124</v>
      </c>
      <c r="H11" s="15">
        <v>962.4059346974293</v>
      </c>
      <c r="I11" s="15">
        <v>171.14301024000224</v>
      </c>
      <c r="J11" s="15">
        <v>-400</v>
      </c>
      <c r="K11" s="15">
        <v>637.1337613482002</v>
      </c>
      <c r="L11" s="15">
        <v>865.4988292500002</v>
      </c>
      <c r="M11" s="15">
        <v>925.3458932300005</v>
      </c>
      <c r="N11" s="15">
        <v>1222.3204159900001</v>
      </c>
      <c r="O11" s="15">
        <v>910.3452341400002</v>
      </c>
      <c r="P11" s="15">
        <v>905.5692114799999</v>
      </c>
      <c r="Q11" s="15">
        <v>993.3208965499998</v>
      </c>
      <c r="R11" s="15">
        <v>1058.30133717</v>
      </c>
      <c r="S11" s="15">
        <v>1021.626027</v>
      </c>
      <c r="T11" s="15">
        <v>1163.88979809</v>
      </c>
      <c r="U11" s="15">
        <v>1124.4516276</v>
      </c>
      <c r="V11" s="15">
        <v>1135.06002355</v>
      </c>
      <c r="W11" s="15">
        <v>1365.9508772699996</v>
      </c>
      <c r="X11" s="15">
        <v>1281.4739347299999</v>
      </c>
      <c r="Y11" s="15">
        <v>1333.6651354000003</v>
      </c>
      <c r="Z11" s="15">
        <v>1335.3676907699999</v>
      </c>
      <c r="AA11" s="15">
        <v>1381.2888301000003</v>
      </c>
      <c r="AB11" s="15">
        <v>1309.0807896000001</v>
      </c>
      <c r="AC11" s="15">
        <v>1331.78594731</v>
      </c>
      <c r="AD11" s="15">
        <v>1292.7339318800002</v>
      </c>
      <c r="AE11" s="15">
        <v>1149.1377063599998</v>
      </c>
      <c r="AF11" s="15">
        <v>1212.5708279499997</v>
      </c>
      <c r="AG11" s="15">
        <v>1154.2023078</v>
      </c>
      <c r="AH11" s="15">
        <v>1015.9549128700002</v>
      </c>
      <c r="AI11" s="15">
        <v>1252.97713957</v>
      </c>
      <c r="AJ11" s="15">
        <v>1405.08123093</v>
      </c>
      <c r="AK11" s="15">
        <v>1131.7548669999996</v>
      </c>
      <c r="AL11" s="15">
        <v>1168.3264396200002</v>
      </c>
      <c r="AM11" s="15">
        <v>1206.34709223</v>
      </c>
      <c r="AN11" s="15">
        <v>1051.2162340500001</v>
      </c>
      <c r="AO11" s="15">
        <v>1239.3359774399999</v>
      </c>
      <c r="AP11" s="15">
        <v>1202.6136751200002</v>
      </c>
      <c r="AQ11" s="15">
        <v>1137.1535389200003</v>
      </c>
      <c r="AR11" s="15">
        <v>1193.380625512876</v>
      </c>
      <c r="AS11" s="15">
        <v>1182.501989757276</v>
      </c>
      <c r="AT11" s="15">
        <v>1160.6990939549705</v>
      </c>
      <c r="AU11" s="30">
        <v>1293.453814280423</v>
      </c>
      <c r="AV11" s="30">
        <v>1275.6197843642778</v>
      </c>
      <c r="AW11" s="30">
        <v>1193.914585745164</v>
      </c>
      <c r="AX11" s="30">
        <v>1289.0971010194767</v>
      </c>
      <c r="AY11" s="30">
        <v>1239.4819355688903</v>
      </c>
      <c r="AZ11" s="30">
        <v>1157.8893737055896</v>
      </c>
      <c r="BA11" s="30">
        <v>1228.425412353312</v>
      </c>
      <c r="BB11" s="30">
        <v>1243.1220143798168</v>
      </c>
      <c r="BC11" s="30">
        <v>1168.2516563377385</v>
      </c>
      <c r="BD11" s="30">
        <v>1614.8310795488824</v>
      </c>
      <c r="BE11" s="30">
        <v>1163.0694959828652</v>
      </c>
      <c r="BF11" s="30">
        <v>1069.349522379303</v>
      </c>
      <c r="BG11" s="15">
        <v>1114.0923302196124</v>
      </c>
      <c r="BH11" s="15">
        <v>1106.7965437099988</v>
      </c>
      <c r="BI11" s="15">
        <v>1145.6102332694782</v>
      </c>
      <c r="BJ11" s="15">
        <v>1427.4126202903085</v>
      </c>
      <c r="BK11" s="15">
        <v>1589.6298610499998</v>
      </c>
      <c r="BL11" s="15">
        <v>1437.050634475776</v>
      </c>
      <c r="BM11" s="15">
        <v>1302.2936508800005</v>
      </c>
      <c r="BN11" s="15">
        <v>3815.802860632729</v>
      </c>
      <c r="BO11" s="15">
        <v>1308.1492376727285</v>
      </c>
      <c r="BP11" s="15">
        <v>757.681206117594</v>
      </c>
      <c r="BQ11" s="15">
        <v>777.345463715</v>
      </c>
      <c r="BR11" s="15">
        <v>849.8</v>
      </c>
      <c r="BS11" s="15">
        <v>466</v>
      </c>
      <c r="BT11" s="15">
        <v>962.4059346974293</v>
      </c>
      <c r="BU11" s="15">
        <v>938.5062905516975</v>
      </c>
      <c r="BV11" s="15">
        <v>1014.6851787785006</v>
      </c>
      <c r="BW11" s="15">
        <v>1049.805271640069</v>
      </c>
      <c r="BX11" s="15">
        <v>1086.801550639134</v>
      </c>
      <c r="BY11" s="15">
        <v>821.4000687980665</v>
      </c>
      <c r="BZ11" s="15">
        <v>843.3267767553325</v>
      </c>
      <c r="CA11" s="15">
        <v>680</v>
      </c>
      <c r="CB11" s="15">
        <v>-186.3</v>
      </c>
      <c r="CC11" s="15">
        <v>-14.2</v>
      </c>
      <c r="CD11" s="15">
        <v>165</v>
      </c>
      <c r="CE11" s="15">
        <f>+CE12-CE13</f>
        <v>-270.9000000000001</v>
      </c>
      <c r="CF11" s="15">
        <v>171.14301024000224</v>
      </c>
      <c r="CG11" s="15">
        <v>356.16711057000157</v>
      </c>
      <c r="CH11" s="15">
        <v>503.57319176000055</v>
      </c>
      <c r="CI11" s="15">
        <v>528.1475281539888</v>
      </c>
      <c r="CJ11" s="15">
        <v>420.50001377971876</v>
      </c>
      <c r="CK11" s="15">
        <v>186.55900564286776</v>
      </c>
      <c r="CL11" s="15">
        <v>436.22572907052427</v>
      </c>
      <c r="CM11" s="15">
        <v>519.0084886100003</v>
      </c>
      <c r="CN11" s="15">
        <v>-832.8794435999994</v>
      </c>
      <c r="CO11" s="15">
        <v>-765.7809410600007</v>
      </c>
      <c r="CP11" s="15">
        <v>-729.6934959</v>
      </c>
      <c r="CQ11" s="15">
        <v>-982.8071059499512</v>
      </c>
      <c r="CR11" s="15">
        <v>-400</v>
      </c>
      <c r="CS11" s="15">
        <v>20.56716387394681</v>
      </c>
      <c r="CT11" s="15">
        <v>-66.34042579662128</v>
      </c>
      <c r="CU11" s="15">
        <v>-231.50152221924827</v>
      </c>
      <c r="CV11" s="15">
        <v>-355.273562042772</v>
      </c>
      <c r="CW11" s="15">
        <v>-150.77405129886984</v>
      </c>
      <c r="CX11" s="15">
        <v>-391.0764338279996</v>
      </c>
      <c r="CY11" s="15">
        <v>179.41132762669758</v>
      </c>
      <c r="CZ11" s="15">
        <v>216.2588819713351</v>
      </c>
      <c r="DA11" s="15">
        <v>375.0292119530386</v>
      </c>
      <c r="DB11" s="15">
        <v>332.7108740384606</v>
      </c>
      <c r="DC11" s="15">
        <v>358.291416543841</v>
      </c>
      <c r="DD11" s="15">
        <v>574.0685019336975</v>
      </c>
      <c r="DE11" s="15">
        <v>554.4965542957484</v>
      </c>
      <c r="DF11" s="15">
        <v>969.4450285615521</v>
      </c>
      <c r="DG11" s="15">
        <v>717.4911340979461</v>
      </c>
      <c r="DH11" s="15">
        <v>571.630714715132</v>
      </c>
      <c r="DI11" s="15">
        <v>574.59297345</v>
      </c>
      <c r="DJ11" s="15">
        <v>657.1180526799994</v>
      </c>
      <c r="DK11" s="15">
        <v>690.0643179699996</v>
      </c>
      <c r="DL11" s="15">
        <v>478.4558694099983</v>
      </c>
      <c r="DM11" s="15">
        <v>154.94805072000008</v>
      </c>
      <c r="DN11" s="15">
        <v>84.72161496999979</v>
      </c>
      <c r="DO11" s="15">
        <v>-428.21417290000045</v>
      </c>
      <c r="DP11" s="15">
        <v>-202.80642329999955</v>
      </c>
      <c r="DQ11" s="15">
        <v>-215.66863274999923</v>
      </c>
      <c r="DR11" s="15">
        <v>-293.7276430900006</v>
      </c>
      <c r="DS11" s="15">
        <v>50.1326540999994</v>
      </c>
      <c r="DT11" s="15">
        <v>144.13155538000046</v>
      </c>
      <c r="DU11" s="15">
        <v>-193.23039073000018</v>
      </c>
      <c r="DV11" s="31">
        <v>144.93963628999973</v>
      </c>
      <c r="DW11" s="31">
        <v>-379.12135371999966</v>
      </c>
      <c r="DX11" s="31">
        <v>-581.6123506200042</v>
      </c>
      <c r="DY11" s="31">
        <v>-374.4235092599997</v>
      </c>
      <c r="DZ11" s="31">
        <v>-838.1679925199992</v>
      </c>
      <c r="EA11" s="31">
        <v>-958.5273254399945</v>
      </c>
      <c r="EB11" s="31">
        <v>-1076.81645225</v>
      </c>
      <c r="EC11" s="31">
        <v>-548.3348506399989</v>
      </c>
      <c r="ED11" s="15">
        <v>-202.84423746999983</v>
      </c>
      <c r="EE11" s="15">
        <v>-174.61678061999828</v>
      </c>
      <c r="EF11" s="31">
        <v>-157.09757672999967</v>
      </c>
      <c r="EG11" s="31">
        <v>416.9730500500009</v>
      </c>
      <c r="EH11" s="31">
        <v>515.4242052199997</v>
      </c>
      <c r="EI11" s="31">
        <v>484.9</v>
      </c>
      <c r="EJ11" s="15">
        <v>97.2</v>
      </c>
      <c r="EK11" s="15">
        <v>298.7958186200003</v>
      </c>
      <c r="EL11" s="15">
        <v>108.50570529000015</v>
      </c>
      <c r="EM11" s="15">
        <v>-54.542757879999044</v>
      </c>
      <c r="EN11" s="15">
        <v>296.98415448000105</v>
      </c>
      <c r="EO11" s="15">
        <v>365.109933310001</v>
      </c>
      <c r="EP11" s="15">
        <v>597.2890997600007</v>
      </c>
      <c r="EQ11" s="15">
        <v>930.6602875599992</v>
      </c>
      <c r="ER11" s="15">
        <v>1446.4788204300003</v>
      </c>
      <c r="ES11" s="15">
        <v>953.7352394199997</v>
      </c>
      <c r="ET11" s="15">
        <v>1315.9204485200007</v>
      </c>
      <c r="EU11" s="15">
        <v>1799.5441296399995</v>
      </c>
      <c r="EV11" s="15">
        <v>1804.8440431000008</v>
      </c>
      <c r="EW11" s="15">
        <v>2097.0194229</v>
      </c>
      <c r="EX11" s="15">
        <v>2029.2207990999996</v>
      </c>
      <c r="EY11" s="15">
        <v>1966.2310488000012</v>
      </c>
      <c r="EZ11" s="15">
        <v>2755.4746113600013</v>
      </c>
      <c r="FA11" s="15">
        <v>2695</v>
      </c>
      <c r="FB11" s="15">
        <v>2786.7</v>
      </c>
      <c r="FC11" s="15">
        <v>2918.3</v>
      </c>
      <c r="FD11" s="15">
        <v>2807.8</v>
      </c>
      <c r="FE11" s="15">
        <v>3027.6</v>
      </c>
      <c r="FF11" s="15">
        <v>3185.437761790001</v>
      </c>
      <c r="FG11" s="15">
        <v>3192.69092825</v>
      </c>
      <c r="FH11" s="15">
        <v>3344.488498917155</v>
      </c>
      <c r="FI11" s="15">
        <v>3610.7</v>
      </c>
      <c r="FJ11" s="15">
        <v>3587.1</v>
      </c>
      <c r="FK11" s="15">
        <v>3593.5</v>
      </c>
      <c r="FL11" s="15">
        <v>4163.8</v>
      </c>
      <c r="FM11" s="15">
        <v>5066.72847799</v>
      </c>
      <c r="FN11" s="15">
        <v>4734.3</v>
      </c>
      <c r="FO11" s="15">
        <v>4911.3</v>
      </c>
      <c r="FP11" s="15">
        <v>4648.8</v>
      </c>
      <c r="FQ11" s="17">
        <v>4609.5</v>
      </c>
      <c r="FR11" s="17">
        <v>4933.9</v>
      </c>
      <c r="FS11" s="15">
        <v>5066.72847799</v>
      </c>
      <c r="FT11" s="15">
        <v>4629.17785749</v>
      </c>
      <c r="FU11" s="15">
        <v>4560.560037530001</v>
      </c>
      <c r="FV11" s="15">
        <v>4626.355790919999</v>
      </c>
      <c r="FW11" s="15">
        <v>4662.468908220001</v>
      </c>
      <c r="FX11" s="15">
        <v>4845.39514849</v>
      </c>
      <c r="FY11" s="15">
        <v>5345.321492690001</v>
      </c>
      <c r="FZ11" s="15">
        <v>553</v>
      </c>
      <c r="GA11" s="15">
        <v>5753.1</v>
      </c>
      <c r="GB11" s="15">
        <v>6105.3</v>
      </c>
      <c r="GC11" s="15">
        <v>6193.01234944</v>
      </c>
      <c r="GD11" s="15">
        <v>5497.22505609</v>
      </c>
      <c r="GE11" s="15">
        <v>7129.343854480001</v>
      </c>
      <c r="GF11" s="15">
        <v>9008.681060640001</v>
      </c>
      <c r="GG11" s="15">
        <v>9154.89797735</v>
      </c>
      <c r="GH11" s="15">
        <v>8197.18585891</v>
      </c>
      <c r="GI11" s="15">
        <v>7809.52656853</v>
      </c>
      <c r="GJ11" s="15">
        <v>8178.34774698</v>
      </c>
      <c r="GK11" s="15">
        <v>7978.81986307</v>
      </c>
      <c r="GL11" s="15">
        <v>8318.426925169999</v>
      </c>
      <c r="GM11" s="15">
        <v>9008.681060640001</v>
      </c>
      <c r="GN11" s="15">
        <v>9201.36483157</v>
      </c>
      <c r="GO11" s="15">
        <v>9996.153541969998</v>
      </c>
      <c r="GP11" s="15">
        <v>9316.744714399998</v>
      </c>
      <c r="GQ11" s="15">
        <v>9222.92719164</v>
      </c>
      <c r="GR11" s="15">
        <v>9244.89235624</v>
      </c>
      <c r="GS11" s="15">
        <v>9424.9</v>
      </c>
      <c r="GT11" s="15">
        <v>9369.862414220002</v>
      </c>
      <c r="GU11" s="15">
        <v>9324.182731800001</v>
      </c>
      <c r="GV11" s="15">
        <v>9391.698637599999</v>
      </c>
      <c r="GW11" s="15">
        <v>9006.290804610002</v>
      </c>
      <c r="GX11" s="15">
        <v>9193.051105199998</v>
      </c>
      <c r="GY11" s="15">
        <v>9155.4</v>
      </c>
      <c r="GZ11" s="62">
        <v>8226.4114931</v>
      </c>
      <c r="HA11" s="62">
        <v>9331.51183012</v>
      </c>
      <c r="HB11" s="62">
        <v>9217.90175849</v>
      </c>
      <c r="HC11" s="62">
        <v>8927.341371859999</v>
      </c>
      <c r="HD11" s="62">
        <v>8996.92782406</v>
      </c>
      <c r="HE11" s="62">
        <v>8320.630853519999</v>
      </c>
      <c r="HF11" s="62">
        <v>8369.03137286</v>
      </c>
      <c r="HG11" s="62">
        <v>8263.03834479</v>
      </c>
      <c r="HH11" s="62">
        <v>8417.201735220002</v>
      </c>
    </row>
    <row r="12" spans="2:216" ht="19.5" customHeight="1">
      <c r="B12" s="35" t="s">
        <v>6</v>
      </c>
      <c r="C12" s="8">
        <v>1187.1682131282003</v>
      </c>
      <c r="D12" s="8">
        <v>1702.1057877099997</v>
      </c>
      <c r="E12" s="8">
        <v>1599.4364559199998</v>
      </c>
      <c r="F12" s="33">
        <v>1672.984466990423</v>
      </c>
      <c r="G12" s="8">
        <v>2121.9518575396123</v>
      </c>
      <c r="H12" s="8">
        <v>2392.842049347429</v>
      </c>
      <c r="I12" s="8">
        <v>2526.6221557200024</v>
      </c>
      <c r="J12" s="8">
        <v>3231.7</v>
      </c>
      <c r="K12" s="8">
        <v>1187.1682131282003</v>
      </c>
      <c r="L12" s="8">
        <v>1275.5986354000001</v>
      </c>
      <c r="M12" s="8">
        <v>1338.5076981900004</v>
      </c>
      <c r="N12" s="8">
        <v>1594.08212281</v>
      </c>
      <c r="O12" s="8">
        <v>1467.2336162200002</v>
      </c>
      <c r="P12" s="8">
        <v>1436.92213195</v>
      </c>
      <c r="Q12" s="8">
        <v>1385.8134149899997</v>
      </c>
      <c r="R12" s="8">
        <v>1436.6956821499998</v>
      </c>
      <c r="S12" s="8">
        <v>1374.38323928</v>
      </c>
      <c r="T12" s="8">
        <v>1516.3951712</v>
      </c>
      <c r="U12" s="8">
        <v>1438.90334998</v>
      </c>
      <c r="V12" s="8">
        <v>1471.42145622</v>
      </c>
      <c r="W12" s="8">
        <v>1702.1057877099997</v>
      </c>
      <c r="X12" s="8">
        <v>1657.85506771</v>
      </c>
      <c r="Y12" s="8">
        <v>1706.2571648900002</v>
      </c>
      <c r="Z12" s="8">
        <v>1685.3701870599998</v>
      </c>
      <c r="AA12" s="8">
        <v>1741.0708555000003</v>
      </c>
      <c r="AB12" s="8">
        <v>1684.48567268</v>
      </c>
      <c r="AC12" s="8">
        <v>1659.50158403</v>
      </c>
      <c r="AD12" s="8">
        <v>1681.0449852800002</v>
      </c>
      <c r="AE12" s="8">
        <v>1581.93468653</v>
      </c>
      <c r="AF12" s="8">
        <v>1556.1343104399998</v>
      </c>
      <c r="AG12" s="8">
        <v>1493.86569143</v>
      </c>
      <c r="AH12" s="8">
        <v>1378.1667830600002</v>
      </c>
      <c r="AI12" s="8">
        <v>1599.4364559199998</v>
      </c>
      <c r="AJ12" s="8">
        <v>1839.77036391</v>
      </c>
      <c r="AK12" s="8">
        <v>1509.5930722899998</v>
      </c>
      <c r="AL12" s="8">
        <v>1530.1703284500002</v>
      </c>
      <c r="AM12" s="8">
        <v>1572.1274532300001</v>
      </c>
      <c r="AN12" s="8">
        <v>1419.2448083600002</v>
      </c>
      <c r="AO12" s="8">
        <v>1575.94211555</v>
      </c>
      <c r="AP12" s="8">
        <v>1544.2667685500003</v>
      </c>
      <c r="AQ12" s="8">
        <v>1639.4548139100002</v>
      </c>
      <c r="AR12" s="8">
        <v>1571.2643426628758</v>
      </c>
      <c r="AS12" s="8">
        <v>1668.563081837276</v>
      </c>
      <c r="AT12" s="8">
        <v>1645.7260589649707</v>
      </c>
      <c r="AU12" s="33">
        <v>1672.984466990423</v>
      </c>
      <c r="AV12" s="33">
        <v>1675.4340433442778</v>
      </c>
      <c r="AW12" s="33">
        <v>1695.047633935164</v>
      </c>
      <c r="AX12" s="33">
        <v>1706.6097889294767</v>
      </c>
      <c r="AY12" s="33">
        <v>1669.1115717288903</v>
      </c>
      <c r="AZ12" s="33">
        <v>1626.2876175355896</v>
      </c>
      <c r="BA12" s="33">
        <v>1698.514880743312</v>
      </c>
      <c r="BB12" s="33">
        <v>1734.8664863198169</v>
      </c>
      <c r="BC12" s="33">
        <v>1665.2428423577385</v>
      </c>
      <c r="BD12" s="33">
        <v>2085.7538320688823</v>
      </c>
      <c r="BE12" s="33">
        <v>2061.1036242128653</v>
      </c>
      <c r="BF12" s="33">
        <v>2068.4457450093028</v>
      </c>
      <c r="BG12" s="8">
        <v>2121.9518575396123</v>
      </c>
      <c r="BH12" s="8">
        <v>2178.585347379999</v>
      </c>
      <c r="BI12" s="8">
        <v>2216.569518649478</v>
      </c>
      <c r="BJ12" s="8">
        <v>2452.9618862703087</v>
      </c>
      <c r="BK12" s="8">
        <v>2668.79786282</v>
      </c>
      <c r="BL12" s="8">
        <v>2749.393952495776</v>
      </c>
      <c r="BM12" s="8">
        <v>2637.6553931200006</v>
      </c>
      <c r="BN12" s="8">
        <v>2561.9760491527286</v>
      </c>
      <c r="BO12" s="8">
        <v>2561.9760491527286</v>
      </c>
      <c r="BP12" s="8">
        <v>2604.9263633175938</v>
      </c>
      <c r="BQ12" s="8">
        <v>2557.8200371</v>
      </c>
      <c r="BR12" s="8">
        <v>2644.8</v>
      </c>
      <c r="BS12" s="8">
        <v>2502.4</v>
      </c>
      <c r="BT12" s="8">
        <v>2392.842049347429</v>
      </c>
      <c r="BU12" s="8">
        <v>2559.0800008116976</v>
      </c>
      <c r="BV12" s="8">
        <v>2537.4023098685007</v>
      </c>
      <c r="BW12" s="8">
        <v>2585.503823370069</v>
      </c>
      <c r="BX12" s="8">
        <v>2694.501173449134</v>
      </c>
      <c r="BY12" s="8">
        <v>2337.7986596680666</v>
      </c>
      <c r="BZ12" s="8">
        <v>2346.0585222253326</v>
      </c>
      <c r="CA12" s="8">
        <v>2210.9</v>
      </c>
      <c r="CB12" s="8">
        <v>1964.9</v>
      </c>
      <c r="CC12" s="8">
        <v>2012.2</v>
      </c>
      <c r="CD12" s="8">
        <v>1894.1</v>
      </c>
      <c r="CE12" s="8">
        <v>2356.9</v>
      </c>
      <c r="CF12" s="8">
        <v>2526.6221557200024</v>
      </c>
      <c r="CG12" s="8">
        <v>2600.9274814200016</v>
      </c>
      <c r="CH12" s="8">
        <v>2659.9509399600006</v>
      </c>
      <c r="CI12" s="8">
        <v>2747.898751663989</v>
      </c>
      <c r="CJ12" s="8">
        <v>2707.2211812897185</v>
      </c>
      <c r="CK12" s="8">
        <v>2461.451754582868</v>
      </c>
      <c r="CL12" s="8">
        <v>2926.763357040524</v>
      </c>
      <c r="CM12" s="8">
        <v>3001.3258848100004</v>
      </c>
      <c r="CN12" s="8">
        <v>2469.2600167</v>
      </c>
      <c r="CO12" s="8">
        <v>2416.4366841099995</v>
      </c>
      <c r="CP12" s="8">
        <v>2429.36912544</v>
      </c>
      <c r="CQ12" s="8">
        <v>2723.9600595300485</v>
      </c>
      <c r="CR12" s="8">
        <v>3231.7</v>
      </c>
      <c r="CS12" s="8">
        <v>3384.1879282739465</v>
      </c>
      <c r="CT12" s="8">
        <v>3428.970594223379</v>
      </c>
      <c r="CU12" s="8">
        <v>3397.858428870752</v>
      </c>
      <c r="CV12" s="8">
        <v>3412.033940997228</v>
      </c>
      <c r="CW12" s="8">
        <v>3302.1542043411305</v>
      </c>
      <c r="CX12" s="8">
        <v>2890.1778104620007</v>
      </c>
      <c r="CY12" s="8">
        <v>3347.7610873566896</v>
      </c>
      <c r="CZ12" s="8">
        <v>3303.005650861335</v>
      </c>
      <c r="DA12" s="8">
        <v>3330.6746555769078</v>
      </c>
      <c r="DB12" s="8">
        <v>3381.7284304484606</v>
      </c>
      <c r="DC12" s="8">
        <v>3184.097856076674</v>
      </c>
      <c r="DD12" s="8">
        <v>3139.518680949553</v>
      </c>
      <c r="DE12" s="8">
        <v>3255.6967859772976</v>
      </c>
      <c r="DF12" s="8">
        <v>3217.727387558308</v>
      </c>
      <c r="DG12" s="8">
        <v>3386.6559062786146</v>
      </c>
      <c r="DH12" s="8">
        <v>3310.711513715132</v>
      </c>
      <c r="DI12" s="8">
        <v>3243.7501102399997</v>
      </c>
      <c r="DJ12" s="8">
        <v>3260.9031411799997</v>
      </c>
      <c r="DK12" s="8">
        <v>3208.4109311599996</v>
      </c>
      <c r="DL12" s="8">
        <v>3109.0945799199985</v>
      </c>
      <c r="DM12" s="8">
        <v>3004.4706118100003</v>
      </c>
      <c r="DN12" s="8">
        <v>2960.50945243</v>
      </c>
      <c r="DO12" s="8">
        <v>2824.0163544599995</v>
      </c>
      <c r="DP12" s="8">
        <v>3059.4325598200003</v>
      </c>
      <c r="DQ12" s="8">
        <v>3199.7163216700005</v>
      </c>
      <c r="DR12" s="8">
        <v>3042.06587925</v>
      </c>
      <c r="DS12" s="8">
        <v>3195.23212561</v>
      </c>
      <c r="DT12" s="8">
        <v>3603.9834312700004</v>
      </c>
      <c r="DU12" s="8">
        <v>3607.7247092199996</v>
      </c>
      <c r="DV12" s="6">
        <v>3470.46483696</v>
      </c>
      <c r="DW12" s="6">
        <v>3475.72763003</v>
      </c>
      <c r="DX12" s="6">
        <v>3510.2021308999997</v>
      </c>
      <c r="DY12" s="6">
        <v>3486.40670683</v>
      </c>
      <c r="DZ12" s="6">
        <v>3485.00578964</v>
      </c>
      <c r="EA12" s="6">
        <v>3574.986402700006</v>
      </c>
      <c r="EB12" s="6">
        <v>3748.73725155</v>
      </c>
      <c r="EC12" s="6">
        <v>4018.7</v>
      </c>
      <c r="ED12" s="6">
        <v>4101.43900559</v>
      </c>
      <c r="EE12" s="6">
        <v>4248.652092790001</v>
      </c>
      <c r="EF12" s="6">
        <v>4333.04423419</v>
      </c>
      <c r="EG12" s="6">
        <v>4451.0697053700005</v>
      </c>
      <c r="EH12" s="6">
        <v>4474.4677709299995</v>
      </c>
      <c r="EI12" s="6">
        <v>4450.9</v>
      </c>
      <c r="EJ12" s="8">
        <v>4592.7</v>
      </c>
      <c r="EK12" s="8">
        <v>4567.7872886</v>
      </c>
      <c r="EL12" s="8">
        <v>4589.89662902</v>
      </c>
      <c r="EM12" s="8">
        <v>4267.405182220001</v>
      </c>
      <c r="EN12" s="8">
        <v>4063.5617644000004</v>
      </c>
      <c r="EO12" s="8">
        <v>4701.471146340001</v>
      </c>
      <c r="EP12" s="8">
        <v>5146.62050352</v>
      </c>
      <c r="EQ12" s="8">
        <v>5732.92297972</v>
      </c>
      <c r="ER12" s="8">
        <v>5921.94316846</v>
      </c>
      <c r="ES12" s="8">
        <v>6161.80271239</v>
      </c>
      <c r="ET12" s="8">
        <v>6337.12285045</v>
      </c>
      <c r="EU12" s="8">
        <v>6393.096625249999</v>
      </c>
      <c r="EV12" s="8">
        <v>6378.216254440001</v>
      </c>
      <c r="EW12" s="8">
        <v>6342.61367687</v>
      </c>
      <c r="EX12" s="8">
        <v>6501.30089238</v>
      </c>
      <c r="EY12" s="8">
        <v>6666.821162610001</v>
      </c>
      <c r="EZ12" s="8">
        <v>6707.570826750001</v>
      </c>
      <c r="FA12" s="8">
        <v>6894.1</v>
      </c>
      <c r="FB12" s="8">
        <v>6616.8</v>
      </c>
      <c r="FC12" s="8">
        <v>6988.1</v>
      </c>
      <c r="FD12" s="8">
        <v>7137.5</v>
      </c>
      <c r="FE12" s="8">
        <v>7183.9</v>
      </c>
      <c r="FF12" s="8">
        <v>7218.918726140001</v>
      </c>
      <c r="FG12" s="8">
        <v>7575.98296139</v>
      </c>
      <c r="FH12" s="8">
        <v>7494.486515130289</v>
      </c>
      <c r="FI12" s="8">
        <v>7818</v>
      </c>
      <c r="FJ12" s="8">
        <v>8266.2</v>
      </c>
      <c r="FK12" s="8">
        <v>8225.6</v>
      </c>
      <c r="FL12" s="8">
        <v>8502.2</v>
      </c>
      <c r="FM12" s="8">
        <v>9142.05167268</v>
      </c>
      <c r="FN12" s="8">
        <v>9135.9</v>
      </c>
      <c r="FO12" s="8">
        <v>8944.5</v>
      </c>
      <c r="FP12" s="8">
        <v>8814.6</v>
      </c>
      <c r="FQ12" s="7">
        <v>8958.1</v>
      </c>
      <c r="FR12" s="7">
        <v>9345.4</v>
      </c>
      <c r="FS12" s="8">
        <v>9142.05167268</v>
      </c>
      <c r="FT12" s="8">
        <v>8868.91095268</v>
      </c>
      <c r="FU12" s="8">
        <v>9088.94127868</v>
      </c>
      <c r="FV12" s="8">
        <v>8612.57171968</v>
      </c>
      <c r="FW12" s="8">
        <v>8560.838971680001</v>
      </c>
      <c r="FX12" s="8">
        <v>8397.69660768</v>
      </c>
      <c r="FY12" s="8">
        <v>8833.43103144</v>
      </c>
      <c r="FZ12" s="8">
        <v>8699.7</v>
      </c>
      <c r="GA12" s="8">
        <v>9089.8</v>
      </c>
      <c r="GB12" s="8">
        <v>9387.5</v>
      </c>
      <c r="GC12" s="8">
        <v>9591.54221044</v>
      </c>
      <c r="GD12" s="8">
        <v>8716.460605440001</v>
      </c>
      <c r="GE12" s="8">
        <v>9635.907420770001</v>
      </c>
      <c r="GF12" s="8">
        <v>11801.51588457</v>
      </c>
      <c r="GG12" s="8">
        <v>11339.58528934</v>
      </c>
      <c r="GH12" s="8">
        <v>10796.55267084</v>
      </c>
      <c r="GI12" s="8">
        <v>10757.97548456</v>
      </c>
      <c r="GJ12" s="8">
        <v>10831.08772729</v>
      </c>
      <c r="GK12" s="8">
        <v>10765.87032921</v>
      </c>
      <c r="GL12" s="8">
        <v>10864.925678489999</v>
      </c>
      <c r="GM12" s="8">
        <v>11801.51588457</v>
      </c>
      <c r="GN12" s="8">
        <v>11851.27055526</v>
      </c>
      <c r="GO12" s="8">
        <v>12362.111017999998</v>
      </c>
      <c r="GP12" s="8">
        <v>11953.978878249998</v>
      </c>
      <c r="GQ12" s="8">
        <v>11630.13771216</v>
      </c>
      <c r="GR12" s="8">
        <v>11528.69036794</v>
      </c>
      <c r="GS12" s="8">
        <v>11667.7</v>
      </c>
      <c r="GT12" s="8">
        <v>11636.809917240002</v>
      </c>
      <c r="GU12" s="8">
        <v>11600.09297961</v>
      </c>
      <c r="GV12" s="8">
        <v>11566.132863939998</v>
      </c>
      <c r="GW12" s="8">
        <v>11541.60271547</v>
      </c>
      <c r="GX12" s="8">
        <v>11414.388207709999</v>
      </c>
      <c r="GY12" s="8">
        <v>11339.58528934</v>
      </c>
      <c r="GZ12" s="63">
        <v>10507.37349242</v>
      </c>
      <c r="HA12" s="63">
        <v>11284.17797551</v>
      </c>
      <c r="HB12" s="63">
        <v>11120.18625451</v>
      </c>
      <c r="HC12" s="63">
        <v>11249.791312509999</v>
      </c>
      <c r="HD12" s="63">
        <v>11100.72221621</v>
      </c>
      <c r="HE12" s="63">
        <v>10797.211182269999</v>
      </c>
      <c r="HF12" s="63">
        <v>11220.646029489999</v>
      </c>
      <c r="HG12" s="63">
        <v>11178.00093649</v>
      </c>
      <c r="HH12" s="63">
        <v>11323.84976149</v>
      </c>
    </row>
    <row r="13" spans="2:216" ht="19.5" customHeight="1">
      <c r="B13" s="35" t="s">
        <v>7</v>
      </c>
      <c r="C13" s="8">
        <v>550.03445178</v>
      </c>
      <c r="D13" s="8">
        <v>336.15491044</v>
      </c>
      <c r="E13" s="8">
        <v>346.45931635</v>
      </c>
      <c r="F13" s="33">
        <v>379.53065271</v>
      </c>
      <c r="G13" s="8">
        <v>1007.85952732</v>
      </c>
      <c r="H13" s="8">
        <v>1430.4361146499998</v>
      </c>
      <c r="I13" s="8">
        <v>2355.47914548</v>
      </c>
      <c r="J13" s="8">
        <v>3631.6</v>
      </c>
      <c r="K13" s="8">
        <v>550.03445178</v>
      </c>
      <c r="L13" s="8">
        <v>410.09980614999995</v>
      </c>
      <c r="M13" s="8">
        <v>413.1618049599999</v>
      </c>
      <c r="N13" s="8">
        <v>371.76170682000003</v>
      </c>
      <c r="O13" s="8">
        <v>556.8883820799999</v>
      </c>
      <c r="P13" s="8">
        <v>531.3529204700001</v>
      </c>
      <c r="Q13" s="8">
        <v>392.49251843999997</v>
      </c>
      <c r="R13" s="8">
        <v>378.39434498</v>
      </c>
      <c r="S13" s="8">
        <v>352.75721228</v>
      </c>
      <c r="T13" s="8">
        <v>352.50537311</v>
      </c>
      <c r="U13" s="8">
        <v>314.45172238</v>
      </c>
      <c r="V13" s="8">
        <v>336.36143267</v>
      </c>
      <c r="W13" s="8">
        <v>336.15491044</v>
      </c>
      <c r="X13" s="8">
        <v>376.38113298</v>
      </c>
      <c r="Y13" s="8">
        <v>372.59202949</v>
      </c>
      <c r="Z13" s="8">
        <v>350.00249629</v>
      </c>
      <c r="AA13" s="8">
        <v>359.78202540000007</v>
      </c>
      <c r="AB13" s="8">
        <v>375.40488308</v>
      </c>
      <c r="AC13" s="8">
        <v>327.71563672</v>
      </c>
      <c r="AD13" s="8">
        <v>388.3110534</v>
      </c>
      <c r="AE13" s="8">
        <v>432.79698017</v>
      </c>
      <c r="AF13" s="8">
        <v>343.56348249</v>
      </c>
      <c r="AG13" s="8">
        <v>339.66338363</v>
      </c>
      <c r="AH13" s="8">
        <v>362.21187019</v>
      </c>
      <c r="AI13" s="8">
        <v>346.45931635</v>
      </c>
      <c r="AJ13" s="8">
        <v>434.68913298</v>
      </c>
      <c r="AK13" s="8">
        <v>377.83820529</v>
      </c>
      <c r="AL13" s="8">
        <v>361.84388882999997</v>
      </c>
      <c r="AM13" s="8">
        <v>365.780361</v>
      </c>
      <c r="AN13" s="8">
        <v>368.02857431</v>
      </c>
      <c r="AO13" s="8">
        <v>336.60613811</v>
      </c>
      <c r="AP13" s="8">
        <v>341.65309343</v>
      </c>
      <c r="AQ13" s="8">
        <v>502.30127499</v>
      </c>
      <c r="AR13" s="8">
        <v>377.88371715</v>
      </c>
      <c r="AS13" s="8">
        <v>486.06109208</v>
      </c>
      <c r="AT13" s="8">
        <v>485.02696501</v>
      </c>
      <c r="AU13" s="33">
        <v>379.53065271</v>
      </c>
      <c r="AV13" s="33">
        <v>399.81425898000003</v>
      </c>
      <c r="AW13" s="33">
        <v>501.13304819</v>
      </c>
      <c r="AX13" s="33">
        <v>417.51268790999995</v>
      </c>
      <c r="AY13" s="33">
        <v>429.62963615999996</v>
      </c>
      <c r="AZ13" s="33">
        <v>468.39824382999996</v>
      </c>
      <c r="BA13" s="33">
        <v>470.08946839</v>
      </c>
      <c r="BB13" s="33">
        <v>491.74447194000004</v>
      </c>
      <c r="BC13" s="33">
        <v>496.99118602</v>
      </c>
      <c r="BD13" s="33">
        <v>470.92275252</v>
      </c>
      <c r="BE13" s="33">
        <v>898.0341282300001</v>
      </c>
      <c r="BF13" s="33">
        <v>999.0962226299999</v>
      </c>
      <c r="BG13" s="8">
        <v>1007.85952732</v>
      </c>
      <c r="BH13" s="8">
        <v>1071.78880367</v>
      </c>
      <c r="BI13" s="8">
        <v>1070.95928538</v>
      </c>
      <c r="BJ13" s="8">
        <v>1025.5492659800002</v>
      </c>
      <c r="BK13" s="8">
        <v>1079.16800177</v>
      </c>
      <c r="BL13" s="8">
        <v>1312.34331802</v>
      </c>
      <c r="BM13" s="8">
        <v>1335.36174224</v>
      </c>
      <c r="BN13" s="8">
        <v>1253.82681148</v>
      </c>
      <c r="BO13" s="8">
        <v>1253.82681148</v>
      </c>
      <c r="BP13" s="8">
        <v>1847.2451571999998</v>
      </c>
      <c r="BQ13" s="8">
        <v>1780.5181865400004</v>
      </c>
      <c r="BR13" s="8">
        <v>1795</v>
      </c>
      <c r="BS13" s="8">
        <v>2036.4</v>
      </c>
      <c r="BT13" s="8">
        <v>1430.4361146499998</v>
      </c>
      <c r="BU13" s="8">
        <v>1620.57371026</v>
      </c>
      <c r="BV13" s="8">
        <v>1522.71713109</v>
      </c>
      <c r="BW13" s="8">
        <v>1535.69855173</v>
      </c>
      <c r="BX13" s="8">
        <v>1607.6996228100002</v>
      </c>
      <c r="BY13" s="8">
        <v>1516.3985908700001</v>
      </c>
      <c r="BZ13" s="8">
        <v>1502.73174547</v>
      </c>
      <c r="CA13" s="8">
        <v>1530.9</v>
      </c>
      <c r="CB13" s="8">
        <v>2151.2</v>
      </c>
      <c r="CC13" s="8">
        <v>2026.4</v>
      </c>
      <c r="CD13" s="8">
        <v>1729.1</v>
      </c>
      <c r="CE13" s="8">
        <v>2627.8</v>
      </c>
      <c r="CF13" s="8">
        <v>2355.47914548</v>
      </c>
      <c r="CG13" s="8">
        <v>2244.76037085</v>
      </c>
      <c r="CH13" s="8">
        <v>2156.3777482</v>
      </c>
      <c r="CI13" s="8">
        <v>2219.7512235100003</v>
      </c>
      <c r="CJ13" s="8">
        <v>2286.7211675099998</v>
      </c>
      <c r="CK13" s="8">
        <v>2274.8927489400003</v>
      </c>
      <c r="CL13" s="8">
        <v>2490.53762797</v>
      </c>
      <c r="CM13" s="8">
        <v>2482.3173962</v>
      </c>
      <c r="CN13" s="8">
        <v>3302.1394602999994</v>
      </c>
      <c r="CO13" s="8">
        <v>3182.2176251700002</v>
      </c>
      <c r="CP13" s="8">
        <v>3159.06262134</v>
      </c>
      <c r="CQ13" s="8">
        <v>3706.7671654799997</v>
      </c>
      <c r="CR13" s="8">
        <v>3631.6</v>
      </c>
      <c r="CS13" s="8">
        <v>3363.6207643999996</v>
      </c>
      <c r="CT13" s="8">
        <v>3495.3110200200003</v>
      </c>
      <c r="CU13" s="8">
        <v>3629.3599510900003</v>
      </c>
      <c r="CV13" s="8">
        <v>3767.30750304</v>
      </c>
      <c r="CW13" s="8">
        <v>3452.9282556400003</v>
      </c>
      <c r="CX13" s="8">
        <v>3281.2542442900003</v>
      </c>
      <c r="CY13" s="8">
        <v>3168.349759729992</v>
      </c>
      <c r="CZ13" s="8">
        <v>3086.74676889</v>
      </c>
      <c r="DA13" s="8">
        <v>2955.645443623869</v>
      </c>
      <c r="DB13" s="8">
        <v>3049.01755641</v>
      </c>
      <c r="DC13" s="8">
        <v>2825.806439532833</v>
      </c>
      <c r="DD13" s="8">
        <v>2565.4501790158556</v>
      </c>
      <c r="DE13" s="8">
        <v>2701.200231681549</v>
      </c>
      <c r="DF13" s="8">
        <v>2248.2823589967556</v>
      </c>
      <c r="DG13" s="8">
        <v>2669.1647721806685</v>
      </c>
      <c r="DH13" s="8">
        <v>2739.080799</v>
      </c>
      <c r="DI13" s="8">
        <v>2669.1571367899996</v>
      </c>
      <c r="DJ13" s="8">
        <v>2603.7850885000003</v>
      </c>
      <c r="DK13" s="8">
        <v>2518.34661319</v>
      </c>
      <c r="DL13" s="8">
        <v>2630.6387105100002</v>
      </c>
      <c r="DM13" s="8">
        <v>2849.52256109</v>
      </c>
      <c r="DN13" s="8">
        <v>2875.78783746</v>
      </c>
      <c r="DO13" s="8">
        <v>3252.23052736</v>
      </c>
      <c r="DP13" s="8">
        <v>3262.23898312</v>
      </c>
      <c r="DQ13" s="8">
        <v>3415.3849544199998</v>
      </c>
      <c r="DR13" s="8">
        <v>3335.7935223400004</v>
      </c>
      <c r="DS13" s="8">
        <v>3145.0994715100005</v>
      </c>
      <c r="DT13" s="8">
        <v>3459.85187589</v>
      </c>
      <c r="DU13" s="8">
        <v>3800.9550999499997</v>
      </c>
      <c r="DV13" s="6">
        <v>3325.5252006700002</v>
      </c>
      <c r="DW13" s="6">
        <v>3854.8489837499997</v>
      </c>
      <c r="DX13" s="6">
        <v>4091.814481520004</v>
      </c>
      <c r="DY13" s="6">
        <v>3860.83021609</v>
      </c>
      <c r="DZ13" s="6">
        <v>4323.173782159999</v>
      </c>
      <c r="EA13" s="6">
        <v>4533.51372814</v>
      </c>
      <c r="EB13" s="6">
        <v>4825.5537038</v>
      </c>
      <c r="EC13" s="6">
        <v>4562.996774249999</v>
      </c>
      <c r="ED13" s="6">
        <v>4304.28324306</v>
      </c>
      <c r="EE13" s="6">
        <v>4423.268873409999</v>
      </c>
      <c r="EF13" s="6">
        <v>4490.141810919999</v>
      </c>
      <c r="EG13" s="6">
        <v>4034.0966553199996</v>
      </c>
      <c r="EH13" s="6">
        <v>3959.0435657099997</v>
      </c>
      <c r="EI13" s="6">
        <v>3965.9</v>
      </c>
      <c r="EJ13" s="8">
        <v>4495.5</v>
      </c>
      <c r="EK13" s="8">
        <v>4268.991469979999</v>
      </c>
      <c r="EL13" s="8">
        <v>4481.3909237299995</v>
      </c>
      <c r="EM13" s="8">
        <v>4321.9479401</v>
      </c>
      <c r="EN13" s="8">
        <v>3766.5776099199993</v>
      </c>
      <c r="EO13" s="8">
        <v>4336.36121303</v>
      </c>
      <c r="EP13" s="8">
        <v>4549.331403759999</v>
      </c>
      <c r="EQ13" s="8">
        <v>4802.26269216</v>
      </c>
      <c r="ER13" s="8">
        <v>4475.46434803</v>
      </c>
      <c r="ES13" s="8">
        <v>5208.06747297</v>
      </c>
      <c r="ET13" s="8">
        <v>5021.20240193</v>
      </c>
      <c r="EU13" s="8">
        <v>4593.55249561</v>
      </c>
      <c r="EV13" s="8">
        <v>4573.37221134</v>
      </c>
      <c r="EW13" s="8">
        <v>4245.59425397</v>
      </c>
      <c r="EX13" s="8">
        <v>4472.08009328</v>
      </c>
      <c r="EY13" s="8">
        <v>4700.59011381</v>
      </c>
      <c r="EZ13" s="8">
        <v>3952.09621539</v>
      </c>
      <c r="FA13" s="8">
        <v>4199.1</v>
      </c>
      <c r="FB13" s="8">
        <v>3830</v>
      </c>
      <c r="FC13" s="8">
        <v>4069.8</v>
      </c>
      <c r="FD13" s="8">
        <v>4329.7</v>
      </c>
      <c r="FE13" s="8">
        <v>4156.3</v>
      </c>
      <c r="FF13" s="8">
        <v>4033.4809643500002</v>
      </c>
      <c r="FG13" s="8">
        <v>4383.29203314</v>
      </c>
      <c r="FH13" s="8">
        <v>4149.998016213134</v>
      </c>
      <c r="FI13" s="8">
        <v>4207.3</v>
      </c>
      <c r="FJ13" s="8">
        <v>4679.1</v>
      </c>
      <c r="FK13" s="8">
        <v>4632</v>
      </c>
      <c r="FL13" s="8">
        <v>4338.3</v>
      </c>
      <c r="FM13" s="8">
        <v>4075.32319469</v>
      </c>
      <c r="FN13" s="8">
        <v>4401.3</v>
      </c>
      <c r="FO13" s="8">
        <v>4033.2</v>
      </c>
      <c r="FP13" s="8">
        <v>4165.9</v>
      </c>
      <c r="FQ13" s="7">
        <v>4348.7</v>
      </c>
      <c r="FR13" s="7">
        <v>4411.5</v>
      </c>
      <c r="FS13" s="8">
        <v>4075.32319469</v>
      </c>
      <c r="FT13" s="8">
        <v>4239.73309519</v>
      </c>
      <c r="FU13" s="8">
        <v>4528.381241149999</v>
      </c>
      <c r="FV13" s="8">
        <v>3986.21592876</v>
      </c>
      <c r="FW13" s="8">
        <v>3898.37006346</v>
      </c>
      <c r="FX13" s="8">
        <v>3552.30145919</v>
      </c>
      <c r="FY13" s="8">
        <v>3488.10953875</v>
      </c>
      <c r="FZ13" s="8">
        <v>3146.7</v>
      </c>
      <c r="GA13" s="8">
        <v>3336.7</v>
      </c>
      <c r="GB13" s="8">
        <v>3282.3</v>
      </c>
      <c r="GC13" s="8">
        <v>3398.529861</v>
      </c>
      <c r="GD13" s="8">
        <v>3219.235549350001</v>
      </c>
      <c r="GE13" s="8">
        <v>2506.56356629</v>
      </c>
      <c r="GF13" s="8">
        <v>2792.8348239299994</v>
      </c>
      <c r="GG13" s="8">
        <v>2184.68731199</v>
      </c>
      <c r="GH13" s="8">
        <v>2599.36681193</v>
      </c>
      <c r="GI13" s="8">
        <v>2948.44891603</v>
      </c>
      <c r="GJ13" s="8">
        <v>2652.73998031</v>
      </c>
      <c r="GK13" s="8">
        <v>2787.05046614</v>
      </c>
      <c r="GL13" s="8">
        <v>2546.49875332</v>
      </c>
      <c r="GM13" s="8">
        <v>2792.8348239299994</v>
      </c>
      <c r="GN13" s="8">
        <v>2649.9057236900003</v>
      </c>
      <c r="GO13" s="8">
        <v>2365.95747603</v>
      </c>
      <c r="GP13" s="8">
        <v>2637.23416385</v>
      </c>
      <c r="GQ13" s="8">
        <v>2407.21052052</v>
      </c>
      <c r="GR13" s="8">
        <v>2283.7980117000006</v>
      </c>
      <c r="GS13" s="8">
        <v>2242.2625078799997</v>
      </c>
      <c r="GT13" s="8">
        <v>2266.94750302</v>
      </c>
      <c r="GU13" s="8">
        <v>2275.91024781</v>
      </c>
      <c r="GV13" s="8">
        <v>2174.43422634</v>
      </c>
      <c r="GW13" s="8">
        <v>2535.3119108599994</v>
      </c>
      <c r="GX13" s="8">
        <v>2221.33710251</v>
      </c>
      <c r="GY13" s="8">
        <v>2184.68731199</v>
      </c>
      <c r="GZ13" s="63">
        <v>2280.96199932</v>
      </c>
      <c r="HA13" s="63">
        <v>1952.66614539</v>
      </c>
      <c r="HB13" s="63">
        <v>1902.28449602</v>
      </c>
      <c r="HC13" s="63">
        <v>2322.44994065</v>
      </c>
      <c r="HD13" s="63">
        <v>2103.79439215</v>
      </c>
      <c r="HE13" s="63">
        <v>2476.5803287500003</v>
      </c>
      <c r="HF13" s="63">
        <v>2851.61465663</v>
      </c>
      <c r="HG13" s="63">
        <v>2914.9625917</v>
      </c>
      <c r="HH13" s="63">
        <v>2906.6480262699997</v>
      </c>
    </row>
    <row r="14" spans="2:216" s="12" customFormat="1" ht="19.5" customHeight="1">
      <c r="B14" s="34" t="s">
        <v>8</v>
      </c>
      <c r="C14" s="15">
        <v>1871.0479962799932</v>
      </c>
      <c r="D14" s="15">
        <v>1911.39023194</v>
      </c>
      <c r="E14" s="15">
        <v>1792.75573515</v>
      </c>
      <c r="F14" s="30">
        <v>1798.89602549</v>
      </c>
      <c r="G14" s="15">
        <v>2241.0798099000003</v>
      </c>
      <c r="H14" s="15">
        <v>3036.4051970099995</v>
      </c>
      <c r="I14" s="15">
        <v>4049.3191881799994</v>
      </c>
      <c r="J14" s="15">
        <v>5280.1</v>
      </c>
      <c r="K14" s="15">
        <v>1871.0479962799932</v>
      </c>
      <c r="L14" s="15">
        <v>1805.02053848</v>
      </c>
      <c r="M14" s="15">
        <v>1854.70359467</v>
      </c>
      <c r="N14" s="15">
        <v>1911.1579725200002</v>
      </c>
      <c r="O14" s="15">
        <v>1875.18758485</v>
      </c>
      <c r="P14" s="15">
        <v>1912.3094908399999</v>
      </c>
      <c r="Q14" s="15">
        <v>1907.7548611500001</v>
      </c>
      <c r="R14" s="15">
        <v>1916.1840905400004</v>
      </c>
      <c r="S14" s="15">
        <v>1921.31889428</v>
      </c>
      <c r="T14" s="15">
        <v>1936.7917784699998</v>
      </c>
      <c r="U14" s="15">
        <v>1960.9010415</v>
      </c>
      <c r="V14" s="15">
        <v>1952.84124282</v>
      </c>
      <c r="W14" s="15">
        <v>1911.39023194</v>
      </c>
      <c r="X14" s="15">
        <v>1911.78185845</v>
      </c>
      <c r="Y14" s="15">
        <v>1880.1957492399997</v>
      </c>
      <c r="Z14" s="15">
        <v>1873.7667291699997</v>
      </c>
      <c r="AA14" s="15">
        <v>1902.75535608</v>
      </c>
      <c r="AB14" s="15">
        <v>1917.5216027099998</v>
      </c>
      <c r="AC14" s="15">
        <v>1864.8666236200002</v>
      </c>
      <c r="AD14" s="15">
        <v>1876.5745829799998</v>
      </c>
      <c r="AE14" s="15">
        <v>1883.8694775899999</v>
      </c>
      <c r="AF14" s="15">
        <v>1870.91458405</v>
      </c>
      <c r="AG14" s="15">
        <v>1837.9798125500006</v>
      </c>
      <c r="AH14" s="15">
        <v>1861.42120347</v>
      </c>
      <c r="AI14" s="15">
        <v>1792.75573515</v>
      </c>
      <c r="AJ14" s="15">
        <v>1888.8256832999996</v>
      </c>
      <c r="AK14" s="15">
        <v>1870.14350008</v>
      </c>
      <c r="AL14" s="15">
        <v>1850.16767382</v>
      </c>
      <c r="AM14" s="15">
        <v>1868.0617648399998</v>
      </c>
      <c r="AN14" s="15">
        <v>1838.05591108</v>
      </c>
      <c r="AO14" s="15">
        <v>1813.1450203699999</v>
      </c>
      <c r="AP14" s="15">
        <v>1793.51385151</v>
      </c>
      <c r="AQ14" s="15">
        <v>1791.0279724099998</v>
      </c>
      <c r="AR14" s="15">
        <v>1808.2896048500002</v>
      </c>
      <c r="AS14" s="15">
        <v>1800.2912201699999</v>
      </c>
      <c r="AT14" s="15">
        <v>1810.8865473200003</v>
      </c>
      <c r="AU14" s="30">
        <v>1798.89602549</v>
      </c>
      <c r="AV14" s="30">
        <v>1835.1721330899998</v>
      </c>
      <c r="AW14" s="30">
        <v>1885.4340815300002</v>
      </c>
      <c r="AX14" s="30">
        <v>1950.7737753899999</v>
      </c>
      <c r="AY14" s="30">
        <v>2004.77844521</v>
      </c>
      <c r="AZ14" s="30">
        <v>2045.97845897</v>
      </c>
      <c r="BA14" s="30">
        <v>2158.14771741</v>
      </c>
      <c r="BB14" s="30">
        <v>2189.80612246</v>
      </c>
      <c r="BC14" s="30">
        <v>2298.7155013899996</v>
      </c>
      <c r="BD14" s="30">
        <v>2313.2424473500005</v>
      </c>
      <c r="BE14" s="30">
        <v>2206.26035559</v>
      </c>
      <c r="BF14" s="30">
        <v>2209.42259086</v>
      </c>
      <c r="BG14" s="15">
        <v>2241.0798099000003</v>
      </c>
      <c r="BH14" s="15">
        <v>2253.3470610700006</v>
      </c>
      <c r="BI14" s="15">
        <v>2407.5786137000005</v>
      </c>
      <c r="BJ14" s="15">
        <v>2393.82769385</v>
      </c>
      <c r="BK14" s="15">
        <v>2565.58331148</v>
      </c>
      <c r="BL14" s="15">
        <v>2648.6351231599997</v>
      </c>
      <c r="BM14" s="15">
        <v>2723.6473754799995</v>
      </c>
      <c r="BN14" s="15">
        <v>2696.8849707299996</v>
      </c>
      <c r="BO14" s="15">
        <v>2696.8849707299996</v>
      </c>
      <c r="BP14" s="15">
        <v>2736.4516776</v>
      </c>
      <c r="BQ14" s="15">
        <v>2817.5201125</v>
      </c>
      <c r="BR14" s="15">
        <v>2882.2</v>
      </c>
      <c r="BS14" s="15">
        <v>2935.6</v>
      </c>
      <c r="BT14" s="15">
        <v>3036.4051970099995</v>
      </c>
      <c r="BU14" s="15">
        <v>3104.9162465399995</v>
      </c>
      <c r="BV14" s="15">
        <v>3189.3114433400006</v>
      </c>
      <c r="BW14" s="15">
        <v>3261.6002130399997</v>
      </c>
      <c r="BX14" s="15">
        <v>3347.635509009999</v>
      </c>
      <c r="BY14" s="15">
        <v>3566.8608617999994</v>
      </c>
      <c r="BZ14" s="15">
        <v>3638.41085604</v>
      </c>
      <c r="CA14" s="15">
        <v>3663.9</v>
      </c>
      <c r="CB14" s="15">
        <v>3619.3</v>
      </c>
      <c r="CC14" s="15">
        <v>3741.8</v>
      </c>
      <c r="CD14" s="15">
        <v>3803.7</v>
      </c>
      <c r="CE14" s="15">
        <f>SUM(CE15:CE18)</f>
        <v>3859.5</v>
      </c>
      <c r="CF14" s="15">
        <v>4049.3191881799994</v>
      </c>
      <c r="CG14" s="15">
        <v>4198.5706285</v>
      </c>
      <c r="CH14" s="15">
        <v>4315.62642128</v>
      </c>
      <c r="CI14" s="15">
        <v>4159.7926154199995</v>
      </c>
      <c r="CJ14" s="15">
        <v>4272.329603269999</v>
      </c>
      <c r="CK14" s="15">
        <v>4490.14962029</v>
      </c>
      <c r="CL14" s="15">
        <v>4576.2042704000005</v>
      </c>
      <c r="CM14" s="15">
        <v>4686.81885637</v>
      </c>
      <c r="CN14" s="15">
        <v>4823.1182840500005</v>
      </c>
      <c r="CO14" s="15">
        <v>4793.342595210001</v>
      </c>
      <c r="CP14" s="15">
        <v>4915.83193251</v>
      </c>
      <c r="CQ14" s="15">
        <v>5175.5159900300005</v>
      </c>
      <c r="CR14" s="15">
        <v>5280.1</v>
      </c>
      <c r="CS14" s="15">
        <v>5442.235572729998</v>
      </c>
      <c r="CT14" s="15">
        <v>5452.957489719999</v>
      </c>
      <c r="CU14" s="15">
        <v>5467.5015244900005</v>
      </c>
      <c r="CV14" s="15">
        <v>5530.82855965</v>
      </c>
      <c r="CW14" s="15">
        <v>5627.114988630001</v>
      </c>
      <c r="CX14" s="15">
        <v>5703.06607634</v>
      </c>
      <c r="CY14" s="15">
        <v>5811.140837100001</v>
      </c>
      <c r="CZ14" s="15">
        <v>5889.51790208</v>
      </c>
      <c r="DA14" s="15">
        <v>5940.507851370001</v>
      </c>
      <c r="DB14" s="15">
        <v>6031.32773844</v>
      </c>
      <c r="DC14" s="15">
        <v>6055.311549620001</v>
      </c>
      <c r="DD14" s="15">
        <v>6091.23615097</v>
      </c>
      <c r="DE14" s="15">
        <v>6194.4900025</v>
      </c>
      <c r="DF14" s="15">
        <v>6388.02864525</v>
      </c>
      <c r="DG14" s="15">
        <v>6387.109755909999</v>
      </c>
      <c r="DH14" s="15">
        <v>6549.503776390001</v>
      </c>
      <c r="DI14" s="15">
        <v>6670.2449086100005</v>
      </c>
      <c r="DJ14" s="15">
        <v>6733.368749759999</v>
      </c>
      <c r="DK14" s="15">
        <v>6882.861222979998</v>
      </c>
      <c r="DL14" s="15">
        <v>6931.11327569</v>
      </c>
      <c r="DM14" s="15">
        <v>6891.59108081</v>
      </c>
      <c r="DN14" s="15">
        <v>7028.1666919399995</v>
      </c>
      <c r="DO14" s="15">
        <v>7082.329836659998</v>
      </c>
      <c r="DP14" s="15">
        <v>7169.39463243</v>
      </c>
      <c r="DQ14" s="15">
        <v>7235.08149991</v>
      </c>
      <c r="DR14" s="15">
        <v>7350.876287079999</v>
      </c>
      <c r="DS14" s="15">
        <v>7361.384212429998</v>
      </c>
      <c r="DT14" s="15">
        <v>7423.458255129999</v>
      </c>
      <c r="DU14" s="15">
        <v>7490.705652149998</v>
      </c>
      <c r="DV14" s="31">
        <v>7557.33564462</v>
      </c>
      <c r="DW14" s="31">
        <v>7575.803851299999</v>
      </c>
      <c r="DX14" s="31">
        <v>7526.38166216</v>
      </c>
      <c r="DY14" s="31">
        <v>7628.791939420001</v>
      </c>
      <c r="DZ14" s="31">
        <v>7590.244933520002</v>
      </c>
      <c r="EA14" s="31">
        <v>7702.874453879998</v>
      </c>
      <c r="EB14" s="31">
        <v>7703.81358087</v>
      </c>
      <c r="EC14" s="31">
        <v>7745.802849469999</v>
      </c>
      <c r="ED14" s="31">
        <v>7762.175663169999</v>
      </c>
      <c r="EE14" s="31">
        <v>7967.14549837</v>
      </c>
      <c r="EF14" s="31">
        <v>7960.8422988699995</v>
      </c>
      <c r="EG14" s="31">
        <v>7992.583644300001</v>
      </c>
      <c r="EH14" s="31">
        <v>8162.718080150001</v>
      </c>
      <c r="EI14" s="31">
        <v>8220</v>
      </c>
      <c r="EJ14" s="15">
        <v>8460.9</v>
      </c>
      <c r="EK14" s="15">
        <v>8598.908849080002</v>
      </c>
      <c r="EL14" s="15">
        <v>8698.27741846</v>
      </c>
      <c r="EM14" s="15">
        <v>8832.44433622</v>
      </c>
      <c r="EN14" s="15">
        <v>8833.58993336</v>
      </c>
      <c r="EO14" s="15">
        <v>9062.22105985</v>
      </c>
      <c r="EP14" s="15">
        <v>9155.411592769999</v>
      </c>
      <c r="EQ14" s="15">
        <v>9240.63367425</v>
      </c>
      <c r="ER14" s="15">
        <v>9290.95676306</v>
      </c>
      <c r="ES14" s="15">
        <v>9445.06912594</v>
      </c>
      <c r="ET14" s="15">
        <v>9760.664204181998</v>
      </c>
      <c r="EU14" s="15">
        <v>9712.605581242</v>
      </c>
      <c r="EV14" s="15">
        <v>9771.89642404</v>
      </c>
      <c r="EW14" s="15">
        <v>9909.670696930001</v>
      </c>
      <c r="EX14" s="15">
        <v>10020.06804975</v>
      </c>
      <c r="EY14" s="15">
        <v>10004.077460529998</v>
      </c>
      <c r="EZ14" s="15">
        <v>10103.8</v>
      </c>
      <c r="FA14" s="15">
        <v>10052.8</v>
      </c>
      <c r="FB14" s="15">
        <v>10158.6</v>
      </c>
      <c r="FC14" s="15">
        <v>10155.3</v>
      </c>
      <c r="FD14" s="15">
        <v>10358.7</v>
      </c>
      <c r="FE14" s="15">
        <v>10855.6</v>
      </c>
      <c r="FF14" s="15">
        <v>10654.362002610002</v>
      </c>
      <c r="FG14" s="15">
        <v>10789.389594470002</v>
      </c>
      <c r="FH14" s="15">
        <v>10857.157102607502</v>
      </c>
      <c r="FI14" s="15">
        <v>11074.3</v>
      </c>
      <c r="FJ14" s="15">
        <v>11289.3</v>
      </c>
      <c r="FK14" s="15">
        <v>11376.1</v>
      </c>
      <c r="FL14" s="15">
        <v>11724.1</v>
      </c>
      <c r="FM14" s="15">
        <v>11912.5557423</v>
      </c>
      <c r="FN14" s="15">
        <v>11822.8</v>
      </c>
      <c r="FO14" s="15">
        <v>11965.2</v>
      </c>
      <c r="FP14" s="15">
        <v>11647</v>
      </c>
      <c r="FQ14" s="17">
        <v>11806.5</v>
      </c>
      <c r="FR14" s="17">
        <v>11932.5</v>
      </c>
      <c r="FS14" s="15">
        <v>11912.5557423</v>
      </c>
      <c r="FT14" s="15">
        <v>12051.220034540002</v>
      </c>
      <c r="FU14" s="15">
        <v>12420.634408320006</v>
      </c>
      <c r="FV14" s="15">
        <v>12622.610961969998</v>
      </c>
      <c r="FW14" s="15">
        <v>12577.12993734</v>
      </c>
      <c r="FX14" s="15">
        <v>12760.193285110001</v>
      </c>
      <c r="FY14" s="15">
        <v>13054.707177990002</v>
      </c>
      <c r="FZ14" s="15">
        <v>13086.8</v>
      </c>
      <c r="GA14" s="15">
        <v>13066.1</v>
      </c>
      <c r="GB14" s="15">
        <v>12998.7</v>
      </c>
      <c r="GC14" s="15">
        <v>13207.379178720006</v>
      </c>
      <c r="GD14" s="15">
        <v>13149.335149850007</v>
      </c>
      <c r="GE14" s="15">
        <v>13264.116368220002</v>
      </c>
      <c r="GF14" s="15">
        <v>13920.338670969999</v>
      </c>
      <c r="GG14" s="15">
        <v>13794.260218892001</v>
      </c>
      <c r="GH14" s="15">
        <v>13263.813576339993</v>
      </c>
      <c r="GI14" s="15">
        <v>13489.542820660008</v>
      </c>
      <c r="GJ14" s="15">
        <v>13538.379777040001</v>
      </c>
      <c r="GK14" s="15">
        <v>13946.774775490005</v>
      </c>
      <c r="GL14" s="15">
        <v>13839.88294362001</v>
      </c>
      <c r="GM14" s="15">
        <v>13920.338670969999</v>
      </c>
      <c r="GN14" s="15">
        <v>13861.400997850007</v>
      </c>
      <c r="GO14" s="15">
        <v>13555.283324490001</v>
      </c>
      <c r="GP14" s="15">
        <v>13572.178307498001</v>
      </c>
      <c r="GQ14" s="15">
        <v>13533.4</v>
      </c>
      <c r="GR14" s="15">
        <v>13617.10448588</v>
      </c>
      <c r="GS14" s="15">
        <v>13692.736385580003</v>
      </c>
      <c r="GT14" s="15">
        <v>13687.939878250003</v>
      </c>
      <c r="GU14" s="15">
        <v>13739.229205559997</v>
      </c>
      <c r="GV14" s="15">
        <v>13765.411533680002</v>
      </c>
      <c r="GW14" s="15">
        <v>13772.111959891998</v>
      </c>
      <c r="GX14" s="15">
        <v>13731.798688481998</v>
      </c>
      <c r="GY14" s="15">
        <v>13819.8</v>
      </c>
      <c r="GZ14" s="62">
        <v>13898.211015311997</v>
      </c>
      <c r="HA14" s="62">
        <v>13970.105670054007</v>
      </c>
      <c r="HB14" s="62">
        <v>14099.421612580009</v>
      </c>
      <c r="HC14" s="62">
        <v>14066.661266177995</v>
      </c>
      <c r="HD14" s="62">
        <v>14306.480728299995</v>
      </c>
      <c r="HE14" s="62">
        <v>14440.524227059992</v>
      </c>
      <c r="HF14" s="62">
        <v>14577.771348379998</v>
      </c>
      <c r="HG14" s="62">
        <v>14763.23858391</v>
      </c>
      <c r="HH14" s="62">
        <v>14749.5405697</v>
      </c>
    </row>
    <row r="15" spans="2:216" ht="19.5" customHeight="1">
      <c r="B15" s="35" t="s">
        <v>9</v>
      </c>
      <c r="C15" s="8">
        <v>0.93722178</v>
      </c>
      <c r="D15" s="8">
        <v>0.93722178</v>
      </c>
      <c r="E15" s="8">
        <v>6.44995478</v>
      </c>
      <c r="F15" s="33">
        <v>1.04848872</v>
      </c>
      <c r="G15" s="8">
        <v>1.25677828</v>
      </c>
      <c r="H15" s="8">
        <v>0.9202560200000001</v>
      </c>
      <c r="I15" s="8">
        <v>0.55965583</v>
      </c>
      <c r="J15" s="8">
        <v>63.4</v>
      </c>
      <c r="K15" s="8">
        <v>0.93722178</v>
      </c>
      <c r="L15" s="8">
        <v>0.93722178</v>
      </c>
      <c r="M15" s="8">
        <v>0.93722178</v>
      </c>
      <c r="N15" s="8">
        <v>0.93722178</v>
      </c>
      <c r="O15" s="8">
        <v>0.93722178</v>
      </c>
      <c r="P15" s="8">
        <v>0.93722178</v>
      </c>
      <c r="Q15" s="8">
        <v>0.93722178</v>
      </c>
      <c r="R15" s="8">
        <v>0.93722178</v>
      </c>
      <c r="S15" s="8">
        <v>0.93722178</v>
      </c>
      <c r="T15" s="8">
        <v>0.93722178</v>
      </c>
      <c r="U15" s="8">
        <v>0.93722178</v>
      </c>
      <c r="V15" s="8">
        <v>0.93722178</v>
      </c>
      <c r="W15" s="8">
        <v>0.93722178</v>
      </c>
      <c r="X15" s="8">
        <v>0.93722178</v>
      </c>
      <c r="Y15" s="8">
        <v>0.93722178</v>
      </c>
      <c r="Z15" s="8">
        <v>0.93722178</v>
      </c>
      <c r="AA15" s="8">
        <v>0.93722178</v>
      </c>
      <c r="AB15" s="8">
        <v>0.93722178</v>
      </c>
      <c r="AC15" s="8">
        <v>6.45995478</v>
      </c>
      <c r="AD15" s="8">
        <v>6.45995478</v>
      </c>
      <c r="AE15" s="8">
        <v>6.45995478</v>
      </c>
      <c r="AF15" s="8">
        <v>6.45995478</v>
      </c>
      <c r="AG15" s="8">
        <v>6.4499547800000006</v>
      </c>
      <c r="AH15" s="8">
        <v>6.4499547800000006</v>
      </c>
      <c r="AI15" s="8">
        <v>6.44995478</v>
      </c>
      <c r="AJ15" s="8">
        <v>0.93722178</v>
      </c>
      <c r="AK15" s="8">
        <v>6.43995478</v>
      </c>
      <c r="AL15" s="8">
        <v>6.43995478</v>
      </c>
      <c r="AM15" s="8">
        <v>1.25139475</v>
      </c>
      <c r="AN15" s="8">
        <v>1.89846426</v>
      </c>
      <c r="AO15" s="8">
        <v>2.31059647</v>
      </c>
      <c r="AP15" s="8">
        <v>1.94940047</v>
      </c>
      <c r="AQ15" s="8">
        <v>1.9482004700000002</v>
      </c>
      <c r="AR15" s="8">
        <v>1.68435587</v>
      </c>
      <c r="AS15" s="8">
        <v>1.43315587</v>
      </c>
      <c r="AT15" s="8">
        <v>1.22526479</v>
      </c>
      <c r="AU15" s="33">
        <v>1.04848872</v>
      </c>
      <c r="AV15" s="33">
        <v>1.04848872</v>
      </c>
      <c r="AW15" s="33">
        <v>1.04848872</v>
      </c>
      <c r="AX15" s="33">
        <v>1.04848872</v>
      </c>
      <c r="AY15" s="33">
        <v>1.02433747</v>
      </c>
      <c r="AZ15" s="33">
        <v>1.2643669</v>
      </c>
      <c r="BA15" s="33">
        <v>1.2255789400000001</v>
      </c>
      <c r="BB15" s="33">
        <v>1.18679098</v>
      </c>
      <c r="BC15" s="33">
        <v>1.37637385</v>
      </c>
      <c r="BD15" s="33">
        <v>1.29570992</v>
      </c>
      <c r="BE15" s="33">
        <v>1.25269735</v>
      </c>
      <c r="BF15" s="33">
        <v>1.13324547</v>
      </c>
      <c r="BG15" s="8">
        <v>1.25677828</v>
      </c>
      <c r="BH15" s="8">
        <v>1.25677828</v>
      </c>
      <c r="BI15" s="8">
        <v>1.25677828</v>
      </c>
      <c r="BJ15" s="8">
        <v>1.25677828</v>
      </c>
      <c r="BK15" s="8">
        <v>1.0058512800000001</v>
      </c>
      <c r="BL15" s="8">
        <v>1.0058512800000001</v>
      </c>
      <c r="BM15" s="8">
        <v>1.35510128</v>
      </c>
      <c r="BN15" s="8">
        <v>1.43144383</v>
      </c>
      <c r="BO15" s="8">
        <v>1.43144383</v>
      </c>
      <c r="BP15" s="8">
        <v>1.28670331</v>
      </c>
      <c r="BQ15" s="8">
        <v>1.28670331</v>
      </c>
      <c r="BR15" s="8">
        <v>1.1</v>
      </c>
      <c r="BS15" s="8">
        <v>1.1</v>
      </c>
      <c r="BT15" s="8">
        <v>0.9202560200000001</v>
      </c>
      <c r="BU15" s="8">
        <v>0.86222178</v>
      </c>
      <c r="BV15" s="8">
        <v>1.06577419</v>
      </c>
      <c r="BW15" s="8">
        <v>1.37754321</v>
      </c>
      <c r="BX15" s="8">
        <v>1.2737786</v>
      </c>
      <c r="BY15" s="8">
        <v>1.16675109</v>
      </c>
      <c r="BZ15" s="8">
        <v>1.3273876100000002</v>
      </c>
      <c r="CA15" s="8">
        <v>1.2</v>
      </c>
      <c r="CB15" s="8">
        <v>0.4</v>
      </c>
      <c r="CC15" s="8">
        <v>0.3</v>
      </c>
      <c r="CD15" s="8">
        <v>0.2</v>
      </c>
      <c r="CE15" s="8">
        <v>0.1</v>
      </c>
      <c r="CF15" s="8">
        <v>0.55965583</v>
      </c>
      <c r="CG15" s="8">
        <v>0.34497589</v>
      </c>
      <c r="CH15" s="8">
        <v>0.19574945</v>
      </c>
      <c r="CI15" s="8">
        <v>48.50791745000001</v>
      </c>
      <c r="CJ15" s="8">
        <v>51.22576173</v>
      </c>
      <c r="CK15" s="8">
        <v>45.8539099</v>
      </c>
      <c r="CL15" s="8">
        <v>46.39456628</v>
      </c>
      <c r="CM15" s="8">
        <v>46.53405956</v>
      </c>
      <c r="CN15" s="8">
        <v>46.09854262999999</v>
      </c>
      <c r="CO15" s="8">
        <v>47.08240281</v>
      </c>
      <c r="CP15" s="8">
        <v>60.81951588</v>
      </c>
      <c r="CQ15" s="8">
        <v>56.88933006</v>
      </c>
      <c r="CR15" s="8">
        <v>63.4</v>
      </c>
      <c r="CS15" s="8">
        <v>157.01033295000002</v>
      </c>
      <c r="CT15" s="8">
        <v>110.18227281000001</v>
      </c>
      <c r="CU15" s="8">
        <v>57.483012419999994</v>
      </c>
      <c r="CV15" s="8">
        <v>57.75961774000001</v>
      </c>
      <c r="CW15" s="8">
        <v>58.30658618</v>
      </c>
      <c r="CX15" s="8">
        <v>57.0617835</v>
      </c>
      <c r="CY15" s="8">
        <v>57.801841169999996</v>
      </c>
      <c r="CZ15" s="8">
        <v>57.68979809</v>
      </c>
      <c r="DA15" s="8">
        <v>61.01211323</v>
      </c>
      <c r="DB15" s="8">
        <v>84.46358337000001</v>
      </c>
      <c r="DC15" s="8">
        <v>60.28440720999999</v>
      </c>
      <c r="DD15" s="8">
        <v>51.227763310000014</v>
      </c>
      <c r="DE15" s="8">
        <v>51.359378010000015</v>
      </c>
      <c r="DF15" s="8">
        <v>51.005734270000005</v>
      </c>
      <c r="DG15" s="8">
        <v>71.43606098000002</v>
      </c>
      <c r="DH15" s="8">
        <v>76.72533491</v>
      </c>
      <c r="DI15" s="8">
        <v>48.044546910000015</v>
      </c>
      <c r="DJ15" s="8">
        <v>44.77183169000003</v>
      </c>
      <c r="DK15" s="8">
        <v>47.95485233000001</v>
      </c>
      <c r="DL15" s="8">
        <v>39.56945932</v>
      </c>
      <c r="DM15" s="8">
        <v>49.34198011000002</v>
      </c>
      <c r="DN15" s="8">
        <v>42.0701458</v>
      </c>
      <c r="DO15" s="8">
        <v>44.116529889999995</v>
      </c>
      <c r="DP15" s="8">
        <v>43.44167889</v>
      </c>
      <c r="DQ15" s="8">
        <v>25.74063354</v>
      </c>
      <c r="DR15" s="8">
        <v>26.03155006</v>
      </c>
      <c r="DS15" s="8">
        <v>26.32380014</v>
      </c>
      <c r="DT15" s="8">
        <v>29.38812374</v>
      </c>
      <c r="DU15" s="8">
        <v>27.62915544</v>
      </c>
      <c r="DV15" s="6">
        <v>25.812685609999996</v>
      </c>
      <c r="DW15" s="6">
        <v>46.417420879999995</v>
      </c>
      <c r="DX15" s="6">
        <v>25.56340008</v>
      </c>
      <c r="DY15" s="6">
        <v>27.7702398</v>
      </c>
      <c r="DZ15" s="6">
        <v>28.722463010000002</v>
      </c>
      <c r="EA15" s="6">
        <v>28.75169787</v>
      </c>
      <c r="EB15" s="6">
        <v>28.883899220000004</v>
      </c>
      <c r="EC15" s="6">
        <v>56.2</v>
      </c>
      <c r="ED15" s="6">
        <v>33.385318749999996</v>
      </c>
      <c r="EE15" s="6">
        <v>32.52138181</v>
      </c>
      <c r="EF15" s="6">
        <v>33.77409769</v>
      </c>
      <c r="EG15" s="6">
        <v>34.319395009999994</v>
      </c>
      <c r="EH15" s="6">
        <v>36.12545789</v>
      </c>
      <c r="EI15" s="6">
        <v>32.7</v>
      </c>
      <c r="EJ15" s="8">
        <v>45.5</v>
      </c>
      <c r="EK15" s="8">
        <v>36.304334080000004</v>
      </c>
      <c r="EL15" s="8">
        <v>34.369934130000004</v>
      </c>
      <c r="EM15" s="8">
        <v>36.104796300000004</v>
      </c>
      <c r="EN15" s="8">
        <v>33.19766035</v>
      </c>
      <c r="EO15" s="8">
        <v>72.44765701</v>
      </c>
      <c r="EP15" s="8">
        <v>78.15923460256681</v>
      </c>
      <c r="EQ15" s="8">
        <v>75.12955957999999</v>
      </c>
      <c r="ER15" s="8">
        <v>82.5434055</v>
      </c>
      <c r="ES15" s="8">
        <v>89.80243458999999</v>
      </c>
      <c r="ET15" s="8">
        <v>87.39215339999998</v>
      </c>
      <c r="EU15" s="8">
        <v>77.52445149</v>
      </c>
      <c r="EV15" s="8">
        <v>84.38587258</v>
      </c>
      <c r="EW15" s="8">
        <v>74.71010738999999</v>
      </c>
      <c r="EX15" s="8">
        <v>77.34926573</v>
      </c>
      <c r="EY15" s="8">
        <v>76.26202753999999</v>
      </c>
      <c r="EZ15" s="8">
        <v>69.33968699999997</v>
      </c>
      <c r="FA15" s="8">
        <v>68</v>
      </c>
      <c r="FB15" s="8">
        <v>70.2</v>
      </c>
      <c r="FC15" s="8">
        <v>72.3</v>
      </c>
      <c r="FD15" s="8">
        <v>76</v>
      </c>
      <c r="FE15" s="8">
        <v>70.7</v>
      </c>
      <c r="FF15" s="8">
        <v>68.7</v>
      </c>
      <c r="FG15" s="8">
        <v>70.15467591999999</v>
      </c>
      <c r="FH15" s="8">
        <v>72.28303939999999</v>
      </c>
      <c r="FI15" s="8">
        <v>84.7</v>
      </c>
      <c r="FJ15" s="8">
        <v>78.7</v>
      </c>
      <c r="FK15" s="8">
        <v>85.3</v>
      </c>
      <c r="FL15" s="8">
        <v>84.3</v>
      </c>
      <c r="FM15" s="8">
        <v>124.16348665</v>
      </c>
      <c r="FN15" s="8">
        <v>84.3</v>
      </c>
      <c r="FO15" s="8">
        <v>84.4</v>
      </c>
      <c r="FP15" s="8">
        <v>94</v>
      </c>
      <c r="FQ15" s="7">
        <v>88.5</v>
      </c>
      <c r="FR15" s="17">
        <v>89.1</v>
      </c>
      <c r="FS15" s="8">
        <v>124.16348665</v>
      </c>
      <c r="FT15" s="8">
        <v>125.70111030999999</v>
      </c>
      <c r="FU15" s="8">
        <v>120.02738697000001</v>
      </c>
      <c r="FV15" s="8">
        <v>179.90032888</v>
      </c>
      <c r="FW15" s="8">
        <v>233.09695254000002</v>
      </c>
      <c r="FX15" s="8">
        <v>162.128786</v>
      </c>
      <c r="FY15" s="8">
        <v>108.71455761</v>
      </c>
      <c r="FZ15" s="8">
        <v>107.6</v>
      </c>
      <c r="GA15" s="8">
        <v>153.6</v>
      </c>
      <c r="GB15" s="8">
        <v>154.9</v>
      </c>
      <c r="GC15" s="8">
        <v>170.73271397</v>
      </c>
      <c r="GD15" s="8">
        <v>179.79493294999997</v>
      </c>
      <c r="GE15" s="8">
        <v>187.58402225999828</v>
      </c>
      <c r="GF15" s="8">
        <v>277.38847733999995</v>
      </c>
      <c r="GG15" s="8">
        <v>451.22420676999997</v>
      </c>
      <c r="GH15" s="8">
        <v>196.01403785000002</v>
      </c>
      <c r="GI15" s="8">
        <v>199.80872893</v>
      </c>
      <c r="GJ15" s="8">
        <v>214.85805806</v>
      </c>
      <c r="GK15" s="8">
        <v>219.37431828</v>
      </c>
      <c r="GL15" s="8">
        <v>304.44319392</v>
      </c>
      <c r="GM15" s="8">
        <v>277.38847733999995</v>
      </c>
      <c r="GN15" s="8">
        <v>331.51110260999997</v>
      </c>
      <c r="GO15" s="8">
        <v>382.74742139</v>
      </c>
      <c r="GP15" s="8">
        <v>411.48155992000005</v>
      </c>
      <c r="GQ15" s="8">
        <v>430.1454814999999</v>
      </c>
      <c r="GR15" s="8">
        <v>457.47376242999997</v>
      </c>
      <c r="GS15" s="8">
        <v>461.54643138</v>
      </c>
      <c r="GT15" s="8">
        <v>489.10685373</v>
      </c>
      <c r="GU15" s="8">
        <v>532.5045412300001</v>
      </c>
      <c r="GV15" s="8">
        <v>513.5626764799999</v>
      </c>
      <c r="GW15" s="8">
        <v>498.65844264000003</v>
      </c>
      <c r="GX15" s="8">
        <v>510.58598156</v>
      </c>
      <c r="GY15" s="8">
        <v>458.4</v>
      </c>
      <c r="GZ15" s="63">
        <v>435.42005777</v>
      </c>
      <c r="HA15" s="63">
        <v>429.65303021</v>
      </c>
      <c r="HB15" s="63">
        <v>433.58437261</v>
      </c>
      <c r="HC15" s="63">
        <v>402.06504561</v>
      </c>
      <c r="HD15" s="63">
        <v>420.88704561000003</v>
      </c>
      <c r="HE15" s="63">
        <v>429.14373868</v>
      </c>
      <c r="HF15" s="63">
        <v>526.5355938799999</v>
      </c>
      <c r="HG15" s="63">
        <v>439.53877805999997</v>
      </c>
      <c r="HH15" s="63">
        <v>435.71716089</v>
      </c>
    </row>
    <row r="16" spans="2:216" ht="19.5" customHeight="1">
      <c r="B16" s="35" t="s">
        <v>10</v>
      </c>
      <c r="C16" s="8">
        <v>0.939</v>
      </c>
      <c r="D16" s="8">
        <v>2.381</v>
      </c>
      <c r="E16" s="8">
        <v>6.044</v>
      </c>
      <c r="F16" s="33">
        <v>3.672</v>
      </c>
      <c r="G16" s="8">
        <v>1.841</v>
      </c>
      <c r="H16" s="8">
        <v>3.367</v>
      </c>
      <c r="I16" s="8">
        <v>1.144</v>
      </c>
      <c r="J16" s="8">
        <v>3.6</v>
      </c>
      <c r="K16" s="8">
        <v>0.939</v>
      </c>
      <c r="L16" s="8">
        <v>1.706</v>
      </c>
      <c r="M16" s="8">
        <v>0.873</v>
      </c>
      <c r="N16" s="8">
        <v>0.878</v>
      </c>
      <c r="O16" s="8">
        <v>2.655</v>
      </c>
      <c r="P16" s="8">
        <v>3.335</v>
      </c>
      <c r="Q16" s="8">
        <v>2.132</v>
      </c>
      <c r="R16" s="8">
        <v>2.703</v>
      </c>
      <c r="S16" s="8">
        <v>4.431</v>
      </c>
      <c r="T16" s="8">
        <v>3.82</v>
      </c>
      <c r="U16" s="8">
        <v>3.173</v>
      </c>
      <c r="V16" s="8">
        <v>2.183</v>
      </c>
      <c r="W16" s="8">
        <v>2.381</v>
      </c>
      <c r="X16" s="8">
        <v>2.381</v>
      </c>
      <c r="Y16" s="8">
        <v>2.488</v>
      </c>
      <c r="Z16" s="8">
        <v>2.617</v>
      </c>
      <c r="AA16" s="8">
        <v>2.888</v>
      </c>
      <c r="AB16" s="8">
        <v>12.127</v>
      </c>
      <c r="AC16" s="8">
        <v>5.228</v>
      </c>
      <c r="AD16" s="8">
        <v>5.359</v>
      </c>
      <c r="AE16" s="8">
        <v>5.386</v>
      </c>
      <c r="AF16" s="8">
        <v>4.32</v>
      </c>
      <c r="AG16" s="8">
        <v>6.253</v>
      </c>
      <c r="AH16" s="8">
        <v>6.263</v>
      </c>
      <c r="AI16" s="8">
        <v>6.044</v>
      </c>
      <c r="AJ16" s="8">
        <v>5.964</v>
      </c>
      <c r="AK16" s="8">
        <v>5.776</v>
      </c>
      <c r="AL16" s="8">
        <v>4.782</v>
      </c>
      <c r="AM16" s="8">
        <v>4.585</v>
      </c>
      <c r="AN16" s="8">
        <v>4.542</v>
      </c>
      <c r="AO16" s="8">
        <v>4.408</v>
      </c>
      <c r="AP16" s="8">
        <v>5.032</v>
      </c>
      <c r="AQ16" s="8">
        <v>3.294</v>
      </c>
      <c r="AR16" s="8">
        <v>3.928</v>
      </c>
      <c r="AS16" s="8">
        <v>3.941</v>
      </c>
      <c r="AT16" s="8">
        <v>3.54</v>
      </c>
      <c r="AU16" s="33">
        <v>3.672</v>
      </c>
      <c r="AV16" s="33">
        <v>3.599</v>
      </c>
      <c r="AW16" s="33">
        <v>3.432</v>
      </c>
      <c r="AX16" s="33">
        <v>3.18</v>
      </c>
      <c r="AY16" s="33">
        <v>3.135</v>
      </c>
      <c r="AZ16" s="33">
        <v>2.707</v>
      </c>
      <c r="BA16" s="33">
        <v>2.518</v>
      </c>
      <c r="BB16" s="33">
        <v>2.711</v>
      </c>
      <c r="BC16" s="33">
        <v>1.447</v>
      </c>
      <c r="BD16" s="33">
        <v>1.161</v>
      </c>
      <c r="BE16" s="33">
        <v>2.552</v>
      </c>
      <c r="BF16" s="33">
        <v>1.616</v>
      </c>
      <c r="BG16" s="8">
        <v>1.841</v>
      </c>
      <c r="BH16" s="8">
        <v>1.43</v>
      </c>
      <c r="BI16" s="8">
        <v>0.946</v>
      </c>
      <c r="BJ16" s="8">
        <v>1.049</v>
      </c>
      <c r="BK16" s="8">
        <v>1.176</v>
      </c>
      <c r="BL16" s="8">
        <v>1.614</v>
      </c>
      <c r="BM16" s="8">
        <v>2.223</v>
      </c>
      <c r="BN16" s="8">
        <v>2.223</v>
      </c>
      <c r="BO16" s="8">
        <v>2.223</v>
      </c>
      <c r="BP16" s="8">
        <v>2.963</v>
      </c>
      <c r="BQ16" s="8">
        <v>2.294</v>
      </c>
      <c r="BR16" s="8">
        <v>2.6</v>
      </c>
      <c r="BS16" s="8">
        <v>3</v>
      </c>
      <c r="BT16" s="8">
        <v>3.367</v>
      </c>
      <c r="BU16" s="8">
        <v>3.367</v>
      </c>
      <c r="BV16" s="8">
        <v>3.649</v>
      </c>
      <c r="BW16" s="8">
        <v>1.598</v>
      </c>
      <c r="BX16" s="8">
        <v>3.396</v>
      </c>
      <c r="BY16" s="8">
        <v>3.81</v>
      </c>
      <c r="BZ16" s="8">
        <v>4.254</v>
      </c>
      <c r="CA16" s="8">
        <v>2.8</v>
      </c>
      <c r="CB16" s="8">
        <v>4.6</v>
      </c>
      <c r="CC16" s="8">
        <v>4.5</v>
      </c>
      <c r="CD16" s="8">
        <v>3.7</v>
      </c>
      <c r="CE16" s="8">
        <v>5.8</v>
      </c>
      <c r="CF16" s="8">
        <v>1.144</v>
      </c>
      <c r="CG16" s="8">
        <v>5.643</v>
      </c>
      <c r="CH16" s="8">
        <v>4.854</v>
      </c>
      <c r="CI16" s="8">
        <v>3.7757899999999998</v>
      </c>
      <c r="CJ16" s="8">
        <v>4.63567</v>
      </c>
      <c r="CK16" s="8">
        <v>4.115729999999999</v>
      </c>
      <c r="CL16" s="8">
        <v>3.64326</v>
      </c>
      <c r="CM16" s="8">
        <v>4.32566</v>
      </c>
      <c r="CN16" s="8">
        <v>3.333799</v>
      </c>
      <c r="CO16" s="8">
        <v>3.62611</v>
      </c>
      <c r="CP16" s="8">
        <v>3.812336</v>
      </c>
      <c r="CQ16" s="8">
        <v>4.155864</v>
      </c>
      <c r="CR16" s="8">
        <v>3.6</v>
      </c>
      <c r="CS16" s="8">
        <v>2.8665390000000004</v>
      </c>
      <c r="CT16" s="8">
        <v>4.637594999999999</v>
      </c>
      <c r="CU16" s="8">
        <v>2.092449</v>
      </c>
      <c r="CV16" s="8">
        <v>16.331933</v>
      </c>
      <c r="CW16" s="8">
        <v>4.046018</v>
      </c>
      <c r="CX16" s="8">
        <v>3.4881879999999996</v>
      </c>
      <c r="CY16" s="8">
        <v>3.4675219999999998</v>
      </c>
      <c r="CZ16" s="8">
        <v>2.4152890000000005</v>
      </c>
      <c r="DA16" s="8">
        <v>2.2025799999999998</v>
      </c>
      <c r="DB16" s="8">
        <v>2.887649</v>
      </c>
      <c r="DC16" s="8">
        <v>4.280168000000001</v>
      </c>
      <c r="DD16" s="8">
        <v>4.266355760000001</v>
      </c>
      <c r="DE16" s="8">
        <v>3.4762071399999996</v>
      </c>
      <c r="DF16" s="8">
        <v>0.42023801</v>
      </c>
      <c r="DG16" s="8">
        <v>2.2890209999999995</v>
      </c>
      <c r="DH16" s="8">
        <v>2.555603</v>
      </c>
      <c r="DI16" s="8">
        <v>3.836084</v>
      </c>
      <c r="DJ16" s="8">
        <v>2.325642</v>
      </c>
      <c r="DK16" s="8">
        <v>3.94126738</v>
      </c>
      <c r="DL16" s="8">
        <v>3.69056</v>
      </c>
      <c r="DM16" s="8">
        <v>0.419706</v>
      </c>
      <c r="DN16" s="8">
        <v>0.33493799999999996</v>
      </c>
      <c r="DO16" s="8">
        <v>0.38766999999999996</v>
      </c>
      <c r="DP16" s="8">
        <v>0.34596699999999997</v>
      </c>
      <c r="DQ16" s="8">
        <v>0.32725603999999997</v>
      </c>
      <c r="DR16" s="8">
        <v>0.35074766999999996</v>
      </c>
      <c r="DS16" s="8">
        <v>0.32769971000000003</v>
      </c>
      <c r="DT16" s="8">
        <v>9.1430595</v>
      </c>
      <c r="DU16" s="8">
        <v>0.29322815</v>
      </c>
      <c r="DV16" s="6">
        <v>0.26974059</v>
      </c>
      <c r="DW16" s="6">
        <v>0.2518986</v>
      </c>
      <c r="DX16" s="6">
        <v>0.251383</v>
      </c>
      <c r="DY16" s="6">
        <v>0.24338600000000002</v>
      </c>
      <c r="DZ16" s="6">
        <v>0.320103</v>
      </c>
      <c r="EA16" s="6">
        <v>0.285404</v>
      </c>
      <c r="EB16" s="6">
        <v>0.310096</v>
      </c>
      <c r="EC16" s="6">
        <v>0.127997</v>
      </c>
      <c r="ED16" s="6">
        <v>0.12029900000000002</v>
      </c>
      <c r="EE16" s="6">
        <v>0.078797</v>
      </c>
      <c r="EF16" s="6">
        <v>0.073231</v>
      </c>
      <c r="EG16" s="6">
        <v>0.068877</v>
      </c>
      <c r="EH16" s="6">
        <v>0.061057</v>
      </c>
      <c r="EI16" s="6">
        <v>0.2</v>
      </c>
      <c r="EJ16" s="8">
        <v>0.1</v>
      </c>
      <c r="EK16" s="8">
        <v>0.06401</v>
      </c>
      <c r="EL16" s="8">
        <v>0.06639</v>
      </c>
      <c r="EM16" s="8">
        <v>0.10241800000000001</v>
      </c>
      <c r="EN16" s="8">
        <v>0.061649</v>
      </c>
      <c r="EO16" s="8">
        <v>0.07564900000000001</v>
      </c>
      <c r="EP16" s="8">
        <v>0.074219</v>
      </c>
      <c r="EQ16" s="8">
        <v>0.077474</v>
      </c>
      <c r="ER16" s="8">
        <v>1.2355690000000001</v>
      </c>
      <c r="ES16" s="8">
        <v>0.8074899999999999</v>
      </c>
      <c r="ET16" s="8">
        <v>0.9597100000000001</v>
      </c>
      <c r="EU16" s="8">
        <v>0.978523</v>
      </c>
      <c r="EV16" s="8">
        <v>0.067969</v>
      </c>
      <c r="EW16" s="8">
        <v>0.060883</v>
      </c>
      <c r="EX16" s="8">
        <v>0.05400699999999999</v>
      </c>
      <c r="EY16" s="8">
        <v>0.064033</v>
      </c>
      <c r="EZ16" s="8">
        <v>0.09590599999999999</v>
      </c>
      <c r="FA16" s="8">
        <v>0.1</v>
      </c>
      <c r="FB16" s="8">
        <v>0.1</v>
      </c>
      <c r="FC16" s="8">
        <v>0.1</v>
      </c>
      <c r="FD16" s="8">
        <v>0.1</v>
      </c>
      <c r="FE16" s="8">
        <v>0.1</v>
      </c>
      <c r="FF16" s="8">
        <v>0.1</v>
      </c>
      <c r="FG16" s="8">
        <v>0.058603999999999996</v>
      </c>
      <c r="FH16" s="8">
        <v>0.05553317</v>
      </c>
      <c r="FI16" s="8">
        <v>0.1</v>
      </c>
      <c r="FJ16" s="8">
        <v>0.1</v>
      </c>
      <c r="FK16" s="8">
        <v>0.1</v>
      </c>
      <c r="FL16" s="8">
        <v>0.1</v>
      </c>
      <c r="FM16" s="8">
        <v>0.171304</v>
      </c>
      <c r="FN16" s="8">
        <v>0.1</v>
      </c>
      <c r="FO16" s="8">
        <v>0.1</v>
      </c>
      <c r="FP16" s="8">
        <v>0.1</v>
      </c>
      <c r="FQ16" s="7">
        <v>0.1</v>
      </c>
      <c r="FR16" s="7">
        <v>2.2</v>
      </c>
      <c r="FS16" s="8">
        <v>0.171304</v>
      </c>
      <c r="FT16" s="8">
        <v>0.378</v>
      </c>
      <c r="FU16" s="36">
        <v>0</v>
      </c>
      <c r="FV16" s="36">
        <v>0</v>
      </c>
      <c r="FW16" s="36">
        <v>0</v>
      </c>
      <c r="FX16" s="36">
        <v>0.037</v>
      </c>
      <c r="FY16" s="36">
        <v>1.3E-05</v>
      </c>
      <c r="FZ16" s="36">
        <v>1.3E-05</v>
      </c>
      <c r="GA16" s="36">
        <v>1.3E-05</v>
      </c>
      <c r="GB16" s="36">
        <v>1.3E-05</v>
      </c>
      <c r="GC16" s="36">
        <v>0.001</v>
      </c>
      <c r="GD16" s="36">
        <v>0.001</v>
      </c>
      <c r="GE16" s="36">
        <v>0.049</v>
      </c>
      <c r="GF16" s="36">
        <v>0.09414199999999999</v>
      </c>
      <c r="GG16" s="36">
        <v>1.4E-05</v>
      </c>
      <c r="GH16" s="36">
        <v>0.055</v>
      </c>
      <c r="GI16" s="36">
        <v>0.004</v>
      </c>
      <c r="GJ16" s="36">
        <v>0.38891499999999996</v>
      </c>
      <c r="GK16" s="36">
        <v>0.14654</v>
      </c>
      <c r="GL16" s="36">
        <v>0.113258</v>
      </c>
      <c r="GM16" s="36">
        <v>0.09414199999999999</v>
      </c>
      <c r="GN16" s="36">
        <v>0.09414199999999999</v>
      </c>
      <c r="GO16" s="36">
        <v>0.09414199999999999</v>
      </c>
      <c r="GP16" s="36">
        <v>0.09414199999999999</v>
      </c>
      <c r="GQ16" s="36">
        <v>0</v>
      </c>
      <c r="GR16" s="36">
        <v>0</v>
      </c>
      <c r="GS16" s="36">
        <v>0</v>
      </c>
      <c r="GT16" s="36">
        <v>0</v>
      </c>
      <c r="GU16" s="36">
        <v>0</v>
      </c>
      <c r="GV16" s="36">
        <v>0</v>
      </c>
      <c r="GW16" s="36">
        <v>0</v>
      </c>
      <c r="GX16" s="36">
        <v>3.5999999999999994E-05</v>
      </c>
      <c r="GY16" s="36">
        <v>1.4E-05</v>
      </c>
      <c r="GZ16" s="36">
        <v>7E-06</v>
      </c>
      <c r="HA16" s="36">
        <v>0</v>
      </c>
      <c r="HB16" s="36">
        <v>0</v>
      </c>
      <c r="HC16" s="36">
        <v>0</v>
      </c>
      <c r="HD16" s="36">
        <v>0</v>
      </c>
      <c r="HE16" s="36">
        <v>0</v>
      </c>
      <c r="HF16" s="36">
        <v>0</v>
      </c>
      <c r="HG16" s="36">
        <v>0</v>
      </c>
      <c r="HH16" s="36">
        <v>0</v>
      </c>
    </row>
    <row r="17" spans="2:216" ht="19.5" customHeight="1">
      <c r="B17" s="35" t="s">
        <v>11</v>
      </c>
      <c r="C17" s="8">
        <v>113.637</v>
      </c>
      <c r="D17" s="8">
        <v>127.87799999999999</v>
      </c>
      <c r="E17" s="8">
        <v>72.846</v>
      </c>
      <c r="F17" s="33">
        <v>70.54193360000001</v>
      </c>
      <c r="G17" s="8">
        <v>105.2219336</v>
      </c>
      <c r="H17" s="8">
        <v>83.2629336</v>
      </c>
      <c r="I17" s="8">
        <v>86.4489336</v>
      </c>
      <c r="J17" s="8">
        <v>84.7964936</v>
      </c>
      <c r="K17" s="8">
        <v>113.637</v>
      </c>
      <c r="L17" s="8">
        <v>106.654</v>
      </c>
      <c r="M17" s="8">
        <v>110.108</v>
      </c>
      <c r="N17" s="8">
        <v>105.071</v>
      </c>
      <c r="O17" s="8">
        <v>100.831</v>
      </c>
      <c r="P17" s="8">
        <v>93.017</v>
      </c>
      <c r="Q17" s="8">
        <v>92.181</v>
      </c>
      <c r="R17" s="8">
        <v>92.855</v>
      </c>
      <c r="S17" s="8">
        <v>91.999</v>
      </c>
      <c r="T17" s="8">
        <v>90.534</v>
      </c>
      <c r="U17" s="8">
        <v>98.208</v>
      </c>
      <c r="V17" s="8">
        <v>115.166</v>
      </c>
      <c r="W17" s="8">
        <v>127.87799999999999</v>
      </c>
      <c r="X17" s="8">
        <v>125.689</v>
      </c>
      <c r="Y17" s="8">
        <v>124.538</v>
      </c>
      <c r="Z17" s="8">
        <v>114.457</v>
      </c>
      <c r="AA17" s="8">
        <v>159.751</v>
      </c>
      <c r="AB17" s="8">
        <v>103.435</v>
      </c>
      <c r="AC17" s="8">
        <v>111.895</v>
      </c>
      <c r="AD17" s="8">
        <v>110.38</v>
      </c>
      <c r="AE17" s="8">
        <v>122.303</v>
      </c>
      <c r="AF17" s="8">
        <v>132.419</v>
      </c>
      <c r="AG17" s="8">
        <v>123.64</v>
      </c>
      <c r="AH17" s="8">
        <v>124.915</v>
      </c>
      <c r="AI17" s="8">
        <v>72.846</v>
      </c>
      <c r="AJ17" s="8">
        <v>89.845</v>
      </c>
      <c r="AK17" s="8">
        <v>86.614</v>
      </c>
      <c r="AL17" s="8">
        <v>87.307</v>
      </c>
      <c r="AM17" s="8">
        <v>89.679</v>
      </c>
      <c r="AN17" s="8">
        <v>50.101</v>
      </c>
      <c r="AO17" s="8">
        <v>101.14993360000001</v>
      </c>
      <c r="AP17" s="8">
        <v>89.16993360000001</v>
      </c>
      <c r="AQ17" s="8">
        <v>86.2289336</v>
      </c>
      <c r="AR17" s="8">
        <v>77.9849336</v>
      </c>
      <c r="AS17" s="8">
        <v>65.7209336</v>
      </c>
      <c r="AT17" s="8">
        <v>72.1889336</v>
      </c>
      <c r="AU17" s="33">
        <v>70.54193360000001</v>
      </c>
      <c r="AV17" s="33">
        <v>93.9549336</v>
      </c>
      <c r="AW17" s="33">
        <v>102.10793360000001</v>
      </c>
      <c r="AX17" s="33">
        <v>103.1389336</v>
      </c>
      <c r="AY17" s="33">
        <v>102.5879336</v>
      </c>
      <c r="AZ17" s="33">
        <v>94.6489336</v>
      </c>
      <c r="BA17" s="33">
        <v>96.07793360000001</v>
      </c>
      <c r="BB17" s="33">
        <v>95.4939336</v>
      </c>
      <c r="BC17" s="33">
        <v>97.2999336</v>
      </c>
      <c r="BD17" s="33">
        <v>98.82193360000001</v>
      </c>
      <c r="BE17" s="33">
        <v>101.3889336</v>
      </c>
      <c r="BF17" s="33">
        <v>93.92593360000001</v>
      </c>
      <c r="BG17" s="8">
        <v>105.2219336</v>
      </c>
      <c r="BH17" s="8">
        <v>102.7529336</v>
      </c>
      <c r="BI17" s="8">
        <v>97.42593360000001</v>
      </c>
      <c r="BJ17" s="8">
        <v>107.0829336</v>
      </c>
      <c r="BK17" s="8">
        <v>106.0909336</v>
      </c>
      <c r="BL17" s="8">
        <v>95.4479336</v>
      </c>
      <c r="BM17" s="8">
        <v>96.5109336</v>
      </c>
      <c r="BN17" s="8">
        <v>96.5109336</v>
      </c>
      <c r="BO17" s="8">
        <v>96.5109336</v>
      </c>
      <c r="BP17" s="8">
        <v>97.2759336</v>
      </c>
      <c r="BQ17" s="8">
        <v>117.0949336</v>
      </c>
      <c r="BR17" s="8">
        <v>114</v>
      </c>
      <c r="BS17" s="8">
        <v>114.1</v>
      </c>
      <c r="BT17" s="8">
        <v>83.2629336</v>
      </c>
      <c r="BU17" s="8">
        <v>83.2629336</v>
      </c>
      <c r="BV17" s="8">
        <v>52.3249336</v>
      </c>
      <c r="BW17" s="8">
        <v>78.7789336</v>
      </c>
      <c r="BX17" s="8">
        <v>79.9629336</v>
      </c>
      <c r="BY17" s="8">
        <v>83.4549336</v>
      </c>
      <c r="BZ17" s="8">
        <v>76.8139336</v>
      </c>
      <c r="CA17" s="8">
        <v>82.1</v>
      </c>
      <c r="CB17" s="8">
        <v>82.1</v>
      </c>
      <c r="CC17" s="8">
        <v>80.9</v>
      </c>
      <c r="CD17" s="8">
        <v>79.7</v>
      </c>
      <c r="CE17" s="8">
        <v>80.6</v>
      </c>
      <c r="CF17" s="8">
        <v>86.4489336</v>
      </c>
      <c r="CG17" s="8">
        <v>85.7049336</v>
      </c>
      <c r="CH17" s="8">
        <v>85.5459336</v>
      </c>
      <c r="CI17" s="8">
        <v>84.88223960000002</v>
      </c>
      <c r="CJ17" s="8">
        <v>83.4866916</v>
      </c>
      <c r="CK17" s="8">
        <v>87.0184816</v>
      </c>
      <c r="CL17" s="8">
        <v>102.88670859999999</v>
      </c>
      <c r="CM17" s="8">
        <v>88.9038206</v>
      </c>
      <c r="CN17" s="8">
        <v>94.3277116</v>
      </c>
      <c r="CO17" s="8">
        <v>92.9506286</v>
      </c>
      <c r="CP17" s="8">
        <v>93.7144686</v>
      </c>
      <c r="CQ17" s="8">
        <v>78.0764396</v>
      </c>
      <c r="CR17" s="8">
        <v>84.7964936</v>
      </c>
      <c r="CS17" s="8">
        <v>86.6202586</v>
      </c>
      <c r="CT17" s="8">
        <v>162.40367260000002</v>
      </c>
      <c r="CU17" s="8">
        <v>206.6613546</v>
      </c>
      <c r="CV17" s="8">
        <v>167.3031986</v>
      </c>
      <c r="CW17" s="8">
        <v>160.6097236</v>
      </c>
      <c r="CX17" s="8">
        <v>161.3014326</v>
      </c>
      <c r="CY17" s="8">
        <v>152.19277160000001</v>
      </c>
      <c r="CZ17" s="8">
        <v>153.02964359999999</v>
      </c>
      <c r="DA17" s="8">
        <v>163.7984506</v>
      </c>
      <c r="DB17" s="8">
        <v>172.5170936</v>
      </c>
      <c r="DC17" s="8">
        <v>167.1366116</v>
      </c>
      <c r="DD17" s="8">
        <v>133.99041468000001</v>
      </c>
      <c r="DE17" s="8">
        <v>136.89310824</v>
      </c>
      <c r="DF17" s="8">
        <v>162.85480770000004</v>
      </c>
      <c r="DG17" s="8">
        <v>158.870116</v>
      </c>
      <c r="DH17" s="8">
        <v>149.04718682</v>
      </c>
      <c r="DI17" s="8">
        <v>156.40027100000003</v>
      </c>
      <c r="DJ17" s="8">
        <v>181.40307600000003</v>
      </c>
      <c r="DK17" s="8">
        <v>181.4307506</v>
      </c>
      <c r="DL17" s="8">
        <v>180.51701816000002</v>
      </c>
      <c r="DM17" s="8">
        <v>153.59401300000002</v>
      </c>
      <c r="DN17" s="8">
        <v>182.106861</v>
      </c>
      <c r="DO17" s="8">
        <v>181.83587300000002</v>
      </c>
      <c r="DP17" s="8">
        <v>180.204264</v>
      </c>
      <c r="DQ17" s="8">
        <v>178.7384754</v>
      </c>
      <c r="DR17" s="8">
        <v>171.84129596</v>
      </c>
      <c r="DS17" s="8">
        <v>174.91775252000002</v>
      </c>
      <c r="DT17" s="8">
        <v>204.59567008000002</v>
      </c>
      <c r="DU17" s="8">
        <v>171.40330364000002</v>
      </c>
      <c r="DV17" s="6">
        <v>169.1341592</v>
      </c>
      <c r="DW17" s="6">
        <v>155.60787866</v>
      </c>
      <c r="DX17" s="6">
        <v>156.441653</v>
      </c>
      <c r="DY17" s="6">
        <v>157.217261</v>
      </c>
      <c r="DZ17" s="6">
        <v>155.202585</v>
      </c>
      <c r="EA17" s="6">
        <v>158.26990600000002</v>
      </c>
      <c r="EB17" s="6">
        <v>155.58822100000003</v>
      </c>
      <c r="EC17" s="6">
        <v>145.461376</v>
      </c>
      <c r="ED17" s="6">
        <v>140.19108800000004</v>
      </c>
      <c r="EE17" s="6">
        <v>139.71959100000004</v>
      </c>
      <c r="EF17" s="6">
        <v>141.108701</v>
      </c>
      <c r="EG17" s="6">
        <v>134.247702</v>
      </c>
      <c r="EH17" s="6">
        <v>180.496249</v>
      </c>
      <c r="EI17" s="6">
        <v>190.8</v>
      </c>
      <c r="EJ17" s="8">
        <v>456.6</v>
      </c>
      <c r="EK17" s="8">
        <v>352.471089</v>
      </c>
      <c r="EL17" s="8">
        <v>348.350572</v>
      </c>
      <c r="EM17" s="8">
        <v>374.20242299999995</v>
      </c>
      <c r="EN17" s="8">
        <v>365.988291</v>
      </c>
      <c r="EO17" s="8">
        <v>384.9348440000001</v>
      </c>
      <c r="EP17" s="8">
        <v>399.551868</v>
      </c>
      <c r="EQ17" s="8">
        <v>397.60566900000003</v>
      </c>
      <c r="ER17" s="8">
        <v>393.100449</v>
      </c>
      <c r="ES17" s="8">
        <v>386.587872</v>
      </c>
      <c r="ET17" s="8">
        <v>393.68056399999995</v>
      </c>
      <c r="EU17" s="8">
        <v>381.220274</v>
      </c>
      <c r="EV17" s="8">
        <v>266.71495999999996</v>
      </c>
      <c r="EW17" s="8">
        <v>152.47644200000002</v>
      </c>
      <c r="EX17" s="8">
        <v>150.06769400000002</v>
      </c>
      <c r="EY17" s="8">
        <v>125.724405</v>
      </c>
      <c r="EZ17" s="8">
        <v>123.78927899999998</v>
      </c>
      <c r="FA17" s="8">
        <v>479.7</v>
      </c>
      <c r="FB17" s="8">
        <v>496.3</v>
      </c>
      <c r="FC17" s="8">
        <v>496.6</v>
      </c>
      <c r="FD17" s="8">
        <v>619.2</v>
      </c>
      <c r="FE17" s="8">
        <v>911.3</v>
      </c>
      <c r="FF17" s="8">
        <v>865.4</v>
      </c>
      <c r="FG17" s="8">
        <v>861.5429550000001</v>
      </c>
      <c r="FH17" s="8">
        <v>848.8813978700001</v>
      </c>
      <c r="FI17" s="8">
        <v>978.5</v>
      </c>
      <c r="FJ17" s="8">
        <v>971.7</v>
      </c>
      <c r="FK17" s="8">
        <v>964.7</v>
      </c>
      <c r="FL17" s="8">
        <v>1375.9</v>
      </c>
      <c r="FM17" s="8">
        <v>1348.6879809999998</v>
      </c>
      <c r="FN17" s="8">
        <v>1372.6</v>
      </c>
      <c r="FO17" s="8">
        <v>1372.4</v>
      </c>
      <c r="FP17" s="8">
        <v>1402.5</v>
      </c>
      <c r="FQ17" s="7">
        <v>1354.1</v>
      </c>
      <c r="FR17" s="7">
        <v>1351.1</v>
      </c>
      <c r="FS17" s="8">
        <v>1348.6879809999998</v>
      </c>
      <c r="FT17" s="8">
        <v>2078.9083050000004</v>
      </c>
      <c r="FU17" s="8">
        <v>2027.7616449999998</v>
      </c>
      <c r="FV17" s="8">
        <v>2055.193373</v>
      </c>
      <c r="FW17" s="8">
        <v>1973.687727</v>
      </c>
      <c r="FX17" s="8">
        <v>2109.7624570000003</v>
      </c>
      <c r="FY17" s="8">
        <v>2334.068301</v>
      </c>
      <c r="FZ17" s="8">
        <v>2333.3</v>
      </c>
      <c r="GA17" s="8">
        <v>2232.7</v>
      </c>
      <c r="GB17" s="8">
        <v>2228.6</v>
      </c>
      <c r="GC17" s="8">
        <v>2248.536909</v>
      </c>
      <c r="GD17" s="8">
        <v>2294.895716</v>
      </c>
      <c r="GE17" s="8">
        <v>2285.436772</v>
      </c>
      <c r="GF17" s="8">
        <v>2263.7594409999997</v>
      </c>
      <c r="GG17" s="8">
        <v>2370.1324449999997</v>
      </c>
      <c r="GH17" s="8">
        <v>2292.295272</v>
      </c>
      <c r="GI17" s="8">
        <v>2304.243108</v>
      </c>
      <c r="GJ17" s="8">
        <v>2315.174518</v>
      </c>
      <c r="GK17" s="8">
        <v>2328.362504</v>
      </c>
      <c r="GL17" s="8">
        <v>2262.9454140000003</v>
      </c>
      <c r="GM17" s="8">
        <v>2263.7594409999997</v>
      </c>
      <c r="GN17" s="8">
        <v>2272.3029970000007</v>
      </c>
      <c r="GO17" s="8">
        <v>2269.438181</v>
      </c>
      <c r="GP17" s="8">
        <v>2266.2202230000003</v>
      </c>
      <c r="GQ17" s="8">
        <v>2266.091104</v>
      </c>
      <c r="GR17" s="8">
        <v>2310.674744</v>
      </c>
      <c r="GS17" s="8">
        <v>2309.118987</v>
      </c>
      <c r="GT17" s="8">
        <v>2304.161818</v>
      </c>
      <c r="GU17" s="8">
        <v>2301.473818</v>
      </c>
      <c r="GV17" s="8">
        <v>2296.444579</v>
      </c>
      <c r="GW17" s="8">
        <v>2455.458779</v>
      </c>
      <c r="GX17" s="8">
        <v>2461.6804519999996</v>
      </c>
      <c r="GY17" s="8">
        <v>2370.1324449999997</v>
      </c>
      <c r="GZ17" s="63">
        <v>2422.0139019999997</v>
      </c>
      <c r="HA17" s="63">
        <v>2418.164345</v>
      </c>
      <c r="HB17" s="63">
        <v>2407.605345</v>
      </c>
      <c r="HC17" s="63">
        <v>2427.1043449999997</v>
      </c>
      <c r="HD17" s="63">
        <v>2422.741345</v>
      </c>
      <c r="HE17" s="63">
        <v>2406.320345</v>
      </c>
      <c r="HF17" s="63">
        <v>2438.995345</v>
      </c>
      <c r="HG17" s="63">
        <v>2437.311345</v>
      </c>
      <c r="HH17" s="63">
        <v>2440.854345</v>
      </c>
    </row>
    <row r="18" spans="2:216" ht="19.5" customHeight="1">
      <c r="B18" s="35" t="s">
        <v>12</v>
      </c>
      <c r="C18" s="8">
        <v>1755.534774499993</v>
      </c>
      <c r="D18" s="8">
        <v>1780.19401016</v>
      </c>
      <c r="E18" s="8">
        <v>1707.41578037</v>
      </c>
      <c r="F18" s="33">
        <v>1723.63360317</v>
      </c>
      <c r="G18" s="8">
        <v>2132.7600980200004</v>
      </c>
      <c r="H18" s="8">
        <v>2948.8550073899996</v>
      </c>
      <c r="I18" s="8">
        <v>3961.1665987499996</v>
      </c>
      <c r="J18" s="8">
        <v>5128.4</v>
      </c>
      <c r="K18" s="8">
        <v>1755.534774499993</v>
      </c>
      <c r="L18" s="8">
        <v>1695.7233167</v>
      </c>
      <c r="M18" s="8">
        <v>1742.78537289</v>
      </c>
      <c r="N18" s="8">
        <v>1804.2717507400002</v>
      </c>
      <c r="O18" s="8">
        <v>1770.76436307</v>
      </c>
      <c r="P18" s="8">
        <v>1815.02026906</v>
      </c>
      <c r="Q18" s="8">
        <v>1812.5046393700002</v>
      </c>
      <c r="R18" s="8">
        <v>1819.6888687600003</v>
      </c>
      <c r="S18" s="8">
        <v>1823.9516725</v>
      </c>
      <c r="T18" s="8">
        <v>1841.50055669</v>
      </c>
      <c r="U18" s="8">
        <v>1858.58281972</v>
      </c>
      <c r="V18" s="8">
        <v>1834.55502104</v>
      </c>
      <c r="W18" s="8">
        <v>1780.19401016</v>
      </c>
      <c r="X18" s="8">
        <v>1782.77463667</v>
      </c>
      <c r="Y18" s="8">
        <v>1752.2325274599998</v>
      </c>
      <c r="Z18" s="8">
        <v>1755.7555073899998</v>
      </c>
      <c r="AA18" s="8">
        <v>1739.1791343</v>
      </c>
      <c r="AB18" s="8">
        <v>1801.0223809299998</v>
      </c>
      <c r="AC18" s="8">
        <v>1741.2836688400002</v>
      </c>
      <c r="AD18" s="8">
        <v>1754.3756282</v>
      </c>
      <c r="AE18" s="8">
        <v>1749.72052281</v>
      </c>
      <c r="AF18" s="8">
        <v>1727.7156292700001</v>
      </c>
      <c r="AG18" s="8">
        <v>1701.6368577700005</v>
      </c>
      <c r="AH18" s="8">
        <v>1723.79324869</v>
      </c>
      <c r="AI18" s="8">
        <v>1707.41578037</v>
      </c>
      <c r="AJ18" s="8">
        <v>1792.0794615199995</v>
      </c>
      <c r="AK18" s="8">
        <v>1771.3135453</v>
      </c>
      <c r="AL18" s="8">
        <v>1751.6387190399998</v>
      </c>
      <c r="AM18" s="8">
        <v>1772.5463700899998</v>
      </c>
      <c r="AN18" s="8">
        <v>1781.5144468199999</v>
      </c>
      <c r="AO18" s="8">
        <v>1705.2764903</v>
      </c>
      <c r="AP18" s="8">
        <v>1697.36251744</v>
      </c>
      <c r="AQ18" s="8">
        <v>1699.5568383399998</v>
      </c>
      <c r="AR18" s="8">
        <v>1724.69231538</v>
      </c>
      <c r="AS18" s="8">
        <v>1729.1961307</v>
      </c>
      <c r="AT18" s="8">
        <v>1733.9323489300002</v>
      </c>
      <c r="AU18" s="33">
        <v>1723.63360317</v>
      </c>
      <c r="AV18" s="33">
        <v>1736.5697107699998</v>
      </c>
      <c r="AW18" s="33">
        <v>1778.8456592100001</v>
      </c>
      <c r="AX18" s="33">
        <v>1843.4063530699998</v>
      </c>
      <c r="AY18" s="33">
        <v>1898.03117414</v>
      </c>
      <c r="AZ18" s="33">
        <v>1947.35815847</v>
      </c>
      <c r="BA18" s="33">
        <v>2058.32620487</v>
      </c>
      <c r="BB18" s="33">
        <v>2090.4143978800003</v>
      </c>
      <c r="BC18" s="33">
        <v>2198.5921939399996</v>
      </c>
      <c r="BD18" s="33">
        <v>2211.9638038300004</v>
      </c>
      <c r="BE18" s="33">
        <v>2101.06672464</v>
      </c>
      <c r="BF18" s="33">
        <v>2112.74741179</v>
      </c>
      <c r="BG18" s="8">
        <v>2132.7600980200004</v>
      </c>
      <c r="BH18" s="8">
        <v>2147.9073491900003</v>
      </c>
      <c r="BI18" s="8">
        <v>2307.9499018200004</v>
      </c>
      <c r="BJ18" s="8">
        <v>2284.43898197</v>
      </c>
      <c r="BK18" s="8">
        <v>2457.3105266</v>
      </c>
      <c r="BL18" s="8">
        <v>2550.5673382799996</v>
      </c>
      <c r="BM18" s="8">
        <v>2623.5583405999996</v>
      </c>
      <c r="BN18" s="8">
        <v>2596.7195933</v>
      </c>
      <c r="BO18" s="8">
        <v>2596.7195933</v>
      </c>
      <c r="BP18" s="8">
        <v>2634.92604069</v>
      </c>
      <c r="BQ18" s="8">
        <v>2696.834</v>
      </c>
      <c r="BR18" s="8">
        <v>2764.5</v>
      </c>
      <c r="BS18" s="8">
        <v>2817.5</v>
      </c>
      <c r="BT18" s="8">
        <v>2948.8550073899996</v>
      </c>
      <c r="BU18" s="8">
        <v>3017.4240911599995</v>
      </c>
      <c r="BV18" s="8">
        <v>3132.2717355500004</v>
      </c>
      <c r="BW18" s="8">
        <v>3179.8457362299996</v>
      </c>
      <c r="BX18" s="8">
        <v>3263.0027968099994</v>
      </c>
      <c r="BY18" s="8">
        <v>3478.4291771099993</v>
      </c>
      <c r="BZ18" s="8">
        <v>3556.01553483</v>
      </c>
      <c r="CA18" s="8">
        <v>3577.8</v>
      </c>
      <c r="CB18" s="8">
        <v>3532.3</v>
      </c>
      <c r="CC18" s="8">
        <v>3656.1</v>
      </c>
      <c r="CD18" s="8">
        <v>3720.1</v>
      </c>
      <c r="CE18" s="8">
        <v>3773</v>
      </c>
      <c r="CF18" s="8">
        <v>3961.1665987499996</v>
      </c>
      <c r="CG18" s="8">
        <v>4106.87771901</v>
      </c>
      <c r="CH18" s="8">
        <v>4225.03073823</v>
      </c>
      <c r="CI18" s="8">
        <v>4022.626668369999</v>
      </c>
      <c r="CJ18" s="8">
        <v>4132.981479939999</v>
      </c>
      <c r="CK18" s="8">
        <v>4353.16149879</v>
      </c>
      <c r="CL18" s="8">
        <v>4423.279735520001</v>
      </c>
      <c r="CM18" s="8">
        <v>4547.05531621</v>
      </c>
      <c r="CN18" s="8">
        <v>4679.35823082</v>
      </c>
      <c r="CO18" s="8">
        <v>4649.6834538</v>
      </c>
      <c r="CP18" s="8">
        <v>4757.48561203</v>
      </c>
      <c r="CQ18" s="8">
        <v>5036.39435637</v>
      </c>
      <c r="CR18" s="8">
        <v>5128.4</v>
      </c>
      <c r="CS18" s="8">
        <v>5195.738442179998</v>
      </c>
      <c r="CT18" s="8">
        <v>5175.733949309999</v>
      </c>
      <c r="CU18" s="8">
        <v>5201.26470847</v>
      </c>
      <c r="CV18" s="8">
        <v>5289.43381031</v>
      </c>
      <c r="CW18" s="8">
        <v>5404.152660850001</v>
      </c>
      <c r="CX18" s="8">
        <v>5481.21467224</v>
      </c>
      <c r="CY18" s="8">
        <v>5597.67870233</v>
      </c>
      <c r="CZ18" s="8">
        <v>5676.38317139</v>
      </c>
      <c r="DA18" s="8">
        <v>5713.4947075400005</v>
      </c>
      <c r="DB18" s="8">
        <v>5771.45941247</v>
      </c>
      <c r="DC18" s="8">
        <v>5823.610362810001</v>
      </c>
      <c r="DD18" s="8">
        <v>5901.75161722</v>
      </c>
      <c r="DE18" s="8">
        <v>6002.761309109999</v>
      </c>
      <c r="DF18" s="8">
        <v>6173.74786527</v>
      </c>
      <c r="DG18" s="8">
        <v>6154.514557929999</v>
      </c>
      <c r="DH18" s="8">
        <v>6321.175651660001</v>
      </c>
      <c r="DI18" s="8">
        <v>6461.9640067</v>
      </c>
      <c r="DJ18" s="8">
        <v>6504.868200069999</v>
      </c>
      <c r="DK18" s="8">
        <v>6649.534352669998</v>
      </c>
      <c r="DL18" s="8">
        <v>6707.3362382099995</v>
      </c>
      <c r="DM18" s="8">
        <v>6688.235381699999</v>
      </c>
      <c r="DN18" s="8">
        <v>6803.65474714</v>
      </c>
      <c r="DO18" s="8">
        <v>6855.989763769999</v>
      </c>
      <c r="DP18" s="8">
        <v>6945.40272254</v>
      </c>
      <c r="DQ18" s="8">
        <v>7030.275134930001</v>
      </c>
      <c r="DR18" s="8">
        <v>7152.6526933899995</v>
      </c>
      <c r="DS18" s="8">
        <v>7159.814960059998</v>
      </c>
      <c r="DT18" s="8">
        <v>7180.331401809999</v>
      </c>
      <c r="DU18" s="8">
        <v>7291.379964919998</v>
      </c>
      <c r="DV18" s="6">
        <v>7362.119059219999</v>
      </c>
      <c r="DW18" s="6">
        <v>7373.526653159999</v>
      </c>
      <c r="DX18" s="6">
        <v>7344.12522608</v>
      </c>
      <c r="DY18" s="6">
        <v>7443.561052620001</v>
      </c>
      <c r="DZ18" s="6">
        <v>7405.999782510002</v>
      </c>
      <c r="EA18" s="6">
        <v>7515.567446009998</v>
      </c>
      <c r="EB18" s="6">
        <v>7519.03136465</v>
      </c>
      <c r="EC18" s="6">
        <v>7547.4</v>
      </c>
      <c r="ED18" s="6">
        <v>7588.4789574199995</v>
      </c>
      <c r="EE18" s="6">
        <v>7794.825728559999</v>
      </c>
      <c r="EF18" s="6">
        <v>7785.8862691799995</v>
      </c>
      <c r="EG18" s="6">
        <v>7823.947670290001</v>
      </c>
      <c r="EH18" s="6">
        <v>7946.03531626</v>
      </c>
      <c r="EI18" s="6">
        <v>7996.3</v>
      </c>
      <c r="EJ18" s="8">
        <v>7958.8</v>
      </c>
      <c r="EK18" s="8">
        <v>8210.069416000002</v>
      </c>
      <c r="EL18" s="8">
        <v>8315.490522330001</v>
      </c>
      <c r="EM18" s="8">
        <v>8422.03469892</v>
      </c>
      <c r="EN18" s="8">
        <v>8434.34233301</v>
      </c>
      <c r="EO18" s="8">
        <v>8604.762909840001</v>
      </c>
      <c r="EP18" s="8">
        <v>8677.626271167432</v>
      </c>
      <c r="EQ18" s="8">
        <v>8767.82097167</v>
      </c>
      <c r="ER18" s="8">
        <v>8814.077339559999</v>
      </c>
      <c r="ES18" s="8">
        <v>8967.871329349999</v>
      </c>
      <c r="ET18" s="8">
        <v>9278.631776781998</v>
      </c>
      <c r="EU18" s="8">
        <v>9252.882332752</v>
      </c>
      <c r="EV18" s="8">
        <v>9420.727622460001</v>
      </c>
      <c r="EW18" s="8">
        <v>9682.42326454</v>
      </c>
      <c r="EX18" s="8">
        <v>9792.59708302</v>
      </c>
      <c r="EY18" s="8">
        <v>9802.026994989998</v>
      </c>
      <c r="EZ18" s="8">
        <v>9910.6</v>
      </c>
      <c r="FA18" s="8">
        <v>9505.1</v>
      </c>
      <c r="FB18" s="8">
        <v>9592.1</v>
      </c>
      <c r="FC18" s="8">
        <v>9586.3</v>
      </c>
      <c r="FD18" s="8">
        <v>9663.4</v>
      </c>
      <c r="FE18" s="8">
        <v>9873.6</v>
      </c>
      <c r="FF18" s="8">
        <v>9720.13243015</v>
      </c>
      <c r="FG18" s="8">
        <v>9857.633359550002</v>
      </c>
      <c r="FH18" s="8">
        <v>9935.9371321675</v>
      </c>
      <c r="FI18" s="8">
        <v>10011.1</v>
      </c>
      <c r="FJ18" s="8">
        <v>10238.8</v>
      </c>
      <c r="FK18" s="8">
        <v>10326</v>
      </c>
      <c r="FL18" s="8">
        <v>10263.9</v>
      </c>
      <c r="FM18" s="8">
        <v>10439.53297065</v>
      </c>
      <c r="FN18" s="8">
        <v>10365.8</v>
      </c>
      <c r="FO18" s="8">
        <v>10508.3</v>
      </c>
      <c r="FP18" s="8">
        <v>10149.6</v>
      </c>
      <c r="FQ18" s="7">
        <v>10363.8</v>
      </c>
      <c r="FR18" s="7">
        <v>10490.1</v>
      </c>
      <c r="FS18" s="8">
        <v>10439.53297065</v>
      </c>
      <c r="FT18" s="8">
        <v>9846.23261923</v>
      </c>
      <c r="FU18" s="8">
        <v>10272.845376350006</v>
      </c>
      <c r="FV18" s="8">
        <v>10387.517260089999</v>
      </c>
      <c r="FW18" s="8">
        <v>10370.3452578</v>
      </c>
      <c r="FX18" s="8">
        <v>10488.26504211</v>
      </c>
      <c r="FY18" s="8">
        <v>10611.924306380002</v>
      </c>
      <c r="FZ18" s="8">
        <v>10645.9</v>
      </c>
      <c r="GA18" s="8">
        <v>10679.8</v>
      </c>
      <c r="GB18" s="8">
        <v>10615.2</v>
      </c>
      <c r="GC18" s="8">
        <v>10788.108555750006</v>
      </c>
      <c r="GD18" s="8">
        <v>10674.643500900007</v>
      </c>
      <c r="GE18" s="8">
        <v>10791.046573960004</v>
      </c>
      <c r="GF18" s="8">
        <v>11379.096610629998</v>
      </c>
      <c r="GG18" s="8">
        <v>10972.903553122002</v>
      </c>
      <c r="GH18" s="8">
        <v>10775.449266489994</v>
      </c>
      <c r="GI18" s="8">
        <v>10985.486983730008</v>
      </c>
      <c r="GJ18" s="8">
        <v>11007.958285980001</v>
      </c>
      <c r="GK18" s="8">
        <v>11398.891413210005</v>
      </c>
      <c r="GL18" s="8">
        <v>11272.38107770001</v>
      </c>
      <c r="GM18" s="8">
        <v>11379.096610629998</v>
      </c>
      <c r="GN18" s="8">
        <v>11257.586895240007</v>
      </c>
      <c r="GO18" s="8">
        <v>10903.097722100001</v>
      </c>
      <c r="GP18" s="8">
        <v>10894.476524578002</v>
      </c>
      <c r="GQ18" s="8">
        <v>10837.15942863</v>
      </c>
      <c r="GR18" s="8">
        <v>10848.95597945</v>
      </c>
      <c r="GS18" s="8">
        <v>10922.070967200003</v>
      </c>
      <c r="GT18" s="8">
        <v>10894.671206520003</v>
      </c>
      <c r="GU18" s="8">
        <v>10905.250846329998</v>
      </c>
      <c r="GV18" s="8">
        <v>10955.404278200001</v>
      </c>
      <c r="GW18" s="8">
        <v>10817.994738251997</v>
      </c>
      <c r="GX18" s="8">
        <v>10759.532218921999</v>
      </c>
      <c r="GY18" s="8">
        <v>10991.3</v>
      </c>
      <c r="GZ18" s="63">
        <v>11040.777048541999</v>
      </c>
      <c r="HA18" s="63">
        <v>11122.288294844007</v>
      </c>
      <c r="HB18" s="63">
        <v>11258.23189497001</v>
      </c>
      <c r="HC18" s="63">
        <v>11237.491875567994</v>
      </c>
      <c r="HD18" s="63">
        <v>11462.852337689996</v>
      </c>
      <c r="HE18" s="63">
        <v>11605.060143379993</v>
      </c>
      <c r="HF18" s="63">
        <v>11612.240409499998</v>
      </c>
      <c r="HG18" s="63">
        <v>11886.388460850001</v>
      </c>
      <c r="HH18" s="63">
        <v>11872.96906381</v>
      </c>
    </row>
    <row r="19" spans="2:216" ht="19.5" customHeight="1">
      <c r="B19" s="3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DE19" s="8"/>
      <c r="DF19" s="8"/>
      <c r="DG19" s="8"/>
      <c r="DH19" s="8"/>
      <c r="DI19" s="8"/>
      <c r="DJ19" s="8"/>
      <c r="DK19" s="8"/>
      <c r="DL19" s="8"/>
      <c r="DM19" s="8"/>
      <c r="DN19" s="8"/>
      <c r="DO19" s="8"/>
      <c r="DP19" s="8"/>
      <c r="DQ19" s="8"/>
      <c r="DR19" s="8"/>
      <c r="DS19" s="8"/>
      <c r="DT19" s="8"/>
      <c r="DU19" s="8"/>
      <c r="EA19" s="5"/>
      <c r="EB19" s="6"/>
      <c r="EC19" s="6"/>
      <c r="ED19" s="6"/>
      <c r="EE19" s="6"/>
      <c r="EF19" s="6"/>
      <c r="EG19" s="6"/>
      <c r="EH19" s="6"/>
      <c r="EI19" s="31"/>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GN19" s="15"/>
      <c r="GO19" s="15"/>
      <c r="GP19" s="15"/>
      <c r="GQ19" s="7"/>
      <c r="GR19" s="7"/>
      <c r="GS19" s="7"/>
      <c r="GT19" s="7"/>
      <c r="GU19" s="7"/>
      <c r="GV19" s="7"/>
      <c r="GW19" s="7"/>
      <c r="GX19" s="7"/>
      <c r="GY19" s="7"/>
      <c r="GZ19" s="63"/>
      <c r="HA19" s="63"/>
      <c r="HB19" s="63"/>
      <c r="HC19" s="63"/>
      <c r="HD19" s="63"/>
      <c r="HE19" s="63"/>
      <c r="HF19" s="63"/>
      <c r="HG19" s="63"/>
      <c r="HH19" s="63"/>
    </row>
    <row r="20" spans="2:216" s="12" customFormat="1" ht="19.5" customHeight="1">
      <c r="B20" s="37" t="s">
        <v>13</v>
      </c>
      <c r="C20" s="15">
        <v>3327.4778760400004</v>
      </c>
      <c r="D20" s="15">
        <v>3569.19387413</v>
      </c>
      <c r="E20" s="15">
        <v>3410.4992121600003</v>
      </c>
      <c r="F20" s="15">
        <v>3914.80415609</v>
      </c>
      <c r="G20" s="15">
        <v>5069.281121612001</v>
      </c>
      <c r="H20" s="15">
        <v>7040.19692081</v>
      </c>
      <c r="I20" s="15">
        <v>8994.902158210001</v>
      </c>
      <c r="J20" s="15">
        <v>9700.4</v>
      </c>
      <c r="K20" s="15">
        <v>3327.4778760400004</v>
      </c>
      <c r="L20" s="15">
        <v>3378.5795677300002</v>
      </c>
      <c r="M20" s="15">
        <v>3472.8014051500004</v>
      </c>
      <c r="N20" s="15">
        <v>3474.9692719100003</v>
      </c>
      <c r="O20" s="15">
        <v>3385.7670957</v>
      </c>
      <c r="P20" s="15">
        <v>3413.13979905</v>
      </c>
      <c r="Q20" s="15">
        <v>3533.14219229</v>
      </c>
      <c r="R20" s="15">
        <v>3506.37296858</v>
      </c>
      <c r="S20" s="15">
        <v>3423.7281892700003</v>
      </c>
      <c r="T20" s="15">
        <v>3470.29807428</v>
      </c>
      <c r="U20" s="15">
        <v>3453.24347949</v>
      </c>
      <c r="V20" s="15">
        <v>3380.3010003600007</v>
      </c>
      <c r="W20" s="15">
        <v>3569.19387413</v>
      </c>
      <c r="X20" s="15">
        <v>3521.53548366</v>
      </c>
      <c r="Y20" s="15">
        <v>3415.56588065</v>
      </c>
      <c r="Z20" s="15">
        <v>3440.3973981999998</v>
      </c>
      <c r="AA20" s="15">
        <v>3465.16443693</v>
      </c>
      <c r="AB20" s="15">
        <v>3457.41088149</v>
      </c>
      <c r="AC20" s="15">
        <v>3377.31067515</v>
      </c>
      <c r="AD20" s="15">
        <v>3393.0480589799968</v>
      </c>
      <c r="AE20" s="15">
        <v>3222.53579694</v>
      </c>
      <c r="AF20" s="15">
        <v>3329.3220464100004</v>
      </c>
      <c r="AG20" s="15">
        <v>3298.76678981</v>
      </c>
      <c r="AH20" s="15">
        <v>3251.28162711</v>
      </c>
      <c r="AI20" s="15">
        <v>3410.4992121600003</v>
      </c>
      <c r="AJ20" s="15">
        <v>3360.3208906600003</v>
      </c>
      <c r="AK20" s="15">
        <v>3398.42288069</v>
      </c>
      <c r="AL20" s="15">
        <v>3321.7957713999995</v>
      </c>
      <c r="AM20" s="15">
        <v>3585.41058842</v>
      </c>
      <c r="AN20" s="15">
        <v>3490.1761804</v>
      </c>
      <c r="AO20" s="15">
        <v>3599.4356390599996</v>
      </c>
      <c r="AP20" s="15">
        <v>3595.68695928</v>
      </c>
      <c r="AQ20" s="15">
        <v>3642.4787308100003</v>
      </c>
      <c r="AR20" s="15">
        <v>3694.21610499</v>
      </c>
      <c r="AS20" s="15">
        <v>3706.76669221</v>
      </c>
      <c r="AT20" s="15">
        <v>3886.2020596600005</v>
      </c>
      <c r="AU20" s="15">
        <v>3914.80415609</v>
      </c>
      <c r="AV20" s="15">
        <v>3836.5440590300004</v>
      </c>
      <c r="AW20" s="15">
        <v>3798.85603403</v>
      </c>
      <c r="AX20" s="15">
        <v>3901.2953363900006</v>
      </c>
      <c r="AY20" s="15">
        <v>3937.8063035999994</v>
      </c>
      <c r="AZ20" s="15">
        <v>3949.4267172200007</v>
      </c>
      <c r="BA20" s="15">
        <v>4004.39727777</v>
      </c>
      <c r="BB20" s="15">
        <v>4272.7773630500005</v>
      </c>
      <c r="BC20" s="15">
        <v>4480.4435709300005</v>
      </c>
      <c r="BD20" s="15">
        <v>4912.598912519999</v>
      </c>
      <c r="BE20" s="15">
        <v>4878.7823448</v>
      </c>
      <c r="BF20" s="15">
        <v>4882.041712339999</v>
      </c>
      <c r="BG20" s="15">
        <v>5069.281121612001</v>
      </c>
      <c r="BH20" s="15">
        <v>4942.81645682</v>
      </c>
      <c r="BI20" s="15">
        <v>5212.605055829999</v>
      </c>
      <c r="BJ20" s="15">
        <v>5266.863976856</v>
      </c>
      <c r="BK20" s="15">
        <v>5397.424473839999</v>
      </c>
      <c r="BL20" s="15">
        <v>5655.531785079999</v>
      </c>
      <c r="BM20" s="15">
        <v>5751.10234357</v>
      </c>
      <c r="BN20" s="15">
        <v>5875.804405360001</v>
      </c>
      <c r="BO20" s="15">
        <v>5875.804405360001</v>
      </c>
      <c r="BP20" s="15">
        <v>6083.33028673</v>
      </c>
      <c r="BQ20" s="15">
        <v>6217.922217493</v>
      </c>
      <c r="BR20" s="15">
        <v>6364.5</v>
      </c>
      <c r="BS20" s="15">
        <v>6481.5</v>
      </c>
      <c r="BT20" s="15">
        <v>7040.19692081</v>
      </c>
      <c r="BU20" s="15">
        <v>6949.593227960001</v>
      </c>
      <c r="BV20" s="15">
        <v>7166.03352776</v>
      </c>
      <c r="BW20" s="15">
        <v>7267.13510856</v>
      </c>
      <c r="BX20" s="15">
        <v>7502.18222413</v>
      </c>
      <c r="BY20" s="15">
        <v>7895.908758829999</v>
      </c>
      <c r="BZ20" s="15">
        <v>7793.10572504</v>
      </c>
      <c r="CA20" s="15">
        <v>7832.9</v>
      </c>
      <c r="CB20" s="15">
        <v>7505.5</v>
      </c>
      <c r="CC20" s="15">
        <v>7781.5</v>
      </c>
      <c r="CD20" s="15">
        <v>8061.4</v>
      </c>
      <c r="CE20" s="15">
        <v>8006.7</v>
      </c>
      <c r="CF20" s="15">
        <v>8994.902158210001</v>
      </c>
      <c r="CG20" s="15">
        <v>8976.38468726</v>
      </c>
      <c r="CH20" s="15">
        <v>9040.324054570001</v>
      </c>
      <c r="CI20" s="15">
        <v>9147.0463041</v>
      </c>
      <c r="CJ20" s="15">
        <v>9098.050399259999</v>
      </c>
      <c r="CK20" s="15">
        <v>9405.44899254</v>
      </c>
      <c r="CL20" s="15">
        <v>9408.067156690002</v>
      </c>
      <c r="CM20" s="15">
        <v>9642.41140115</v>
      </c>
      <c r="CN20" s="15">
        <v>9488.76141152</v>
      </c>
      <c r="CO20" s="15">
        <v>9708.86179234</v>
      </c>
      <c r="CP20" s="15">
        <v>9371.3595502</v>
      </c>
      <c r="CQ20" s="15">
        <v>9242.105256309998</v>
      </c>
      <c r="CR20" s="15">
        <v>9700.4</v>
      </c>
      <c r="CS20" s="15">
        <v>9979.355533849997</v>
      </c>
      <c r="CT20" s="15">
        <v>9665.58942602</v>
      </c>
      <c r="CU20" s="15">
        <v>9950.19180652641</v>
      </c>
      <c r="CV20" s="15">
        <v>10068.55002595</v>
      </c>
      <c r="CW20" s="15">
        <v>10287.67538209</v>
      </c>
      <c r="CX20" s="15">
        <v>10518.67079968</v>
      </c>
      <c r="CY20" s="15">
        <v>10708.52007564</v>
      </c>
      <c r="CZ20" s="15">
        <v>10861.61885349</v>
      </c>
      <c r="DA20" s="15">
        <v>11107.44106192613</v>
      </c>
      <c r="DB20" s="15">
        <v>11148.95041924613</v>
      </c>
      <c r="DC20" s="15">
        <v>11452.38634547613</v>
      </c>
      <c r="DD20" s="15">
        <v>11822.565506345167</v>
      </c>
      <c r="DE20" s="15">
        <v>11651.882695818143</v>
      </c>
      <c r="DF20" s="15">
        <v>12261.821874690453</v>
      </c>
      <c r="DG20" s="15">
        <v>11835.894337550244</v>
      </c>
      <c r="DH20" s="15">
        <v>12406.18655149933</v>
      </c>
      <c r="DI20" s="15">
        <v>12933.94513814</v>
      </c>
      <c r="DJ20" s="15">
        <v>12676.43437685</v>
      </c>
      <c r="DK20" s="15">
        <v>12972.852632212001</v>
      </c>
      <c r="DL20" s="15">
        <v>12795.311642382</v>
      </c>
      <c r="DM20" s="15">
        <v>12536.201059582</v>
      </c>
      <c r="DN20" s="15">
        <v>12480.988061701997</v>
      </c>
      <c r="DO20" s="15">
        <v>12700.278486392</v>
      </c>
      <c r="DP20" s="15">
        <v>13175.748151322001</v>
      </c>
      <c r="DQ20" s="15">
        <v>12738.737632602</v>
      </c>
      <c r="DR20" s="15">
        <v>13046.925316122</v>
      </c>
      <c r="DS20" s="15">
        <v>13259.426573302002</v>
      </c>
      <c r="DT20" s="15">
        <v>13778.054514084999</v>
      </c>
      <c r="DU20" s="15">
        <v>13935.980477022</v>
      </c>
      <c r="DV20" s="31">
        <v>14357.995292552</v>
      </c>
      <c r="DW20" s="31">
        <v>14524.586274356001</v>
      </c>
      <c r="DX20" s="31">
        <v>14699.158836332002</v>
      </c>
      <c r="DY20" s="31">
        <v>14601.405650622</v>
      </c>
      <c r="DZ20" s="31">
        <v>14969.637260222002</v>
      </c>
      <c r="EA20" s="15">
        <v>15153.117300832</v>
      </c>
      <c r="EB20" s="15">
        <v>15292.214008252</v>
      </c>
      <c r="EC20" s="15">
        <v>15539.4</v>
      </c>
      <c r="ED20" s="31">
        <v>15734.3987624</v>
      </c>
      <c r="EE20" s="31">
        <v>15577.477578</v>
      </c>
      <c r="EF20" s="15">
        <v>15677.32295484</v>
      </c>
      <c r="EG20" s="31">
        <v>16210.803801659998</v>
      </c>
      <c r="EH20" s="31">
        <v>16281.54331155</v>
      </c>
      <c r="EI20" s="31">
        <v>16194.3</v>
      </c>
      <c r="EJ20" s="31">
        <v>16099.7</v>
      </c>
      <c r="EK20" s="31">
        <v>16080.412811189997</v>
      </c>
      <c r="EL20" s="15">
        <v>16183.24401261</v>
      </c>
      <c r="EM20" s="15">
        <v>16231.891536640002</v>
      </c>
      <c r="EN20" s="15">
        <v>16966.82841023</v>
      </c>
      <c r="EO20" s="15">
        <v>16357.28915557</v>
      </c>
      <c r="EP20" s="15">
        <v>16709.1809092</v>
      </c>
      <c r="EQ20" s="15">
        <v>16970.53567893</v>
      </c>
      <c r="ER20" s="15">
        <v>17281.812481330002</v>
      </c>
      <c r="ES20" s="15">
        <v>17276.35045865</v>
      </c>
      <c r="ET20" s="15">
        <v>17541.139672319998</v>
      </c>
      <c r="EU20" s="15">
        <v>17768.43632518</v>
      </c>
      <c r="EV20" s="15">
        <v>17676.30737627</v>
      </c>
      <c r="EW20" s="15">
        <v>18031.201388660003</v>
      </c>
      <c r="EX20" s="15">
        <v>17966.89755119</v>
      </c>
      <c r="EY20" s="15">
        <v>18046.910872999997</v>
      </c>
      <c r="EZ20" s="15">
        <v>18105.6</v>
      </c>
      <c r="FA20" s="15">
        <v>17937.7</v>
      </c>
      <c r="FB20" s="15">
        <v>17699.5</v>
      </c>
      <c r="FC20" s="15">
        <v>17708.4</v>
      </c>
      <c r="FD20" s="15">
        <v>17591.6</v>
      </c>
      <c r="FE20" s="15">
        <v>18556.2</v>
      </c>
      <c r="FF20" s="15">
        <v>18081.59704935</v>
      </c>
      <c r="FG20" s="15">
        <v>18235.84221341</v>
      </c>
      <c r="FH20" s="15">
        <v>18185.11247624466</v>
      </c>
      <c r="FI20" s="15">
        <v>18212.1</v>
      </c>
      <c r="FJ20" s="15">
        <v>18981.2</v>
      </c>
      <c r="FK20" s="15">
        <v>18338.8</v>
      </c>
      <c r="FL20" s="15">
        <v>18716.3</v>
      </c>
      <c r="FM20" s="15">
        <v>19609.90176901</v>
      </c>
      <c r="FN20" s="15">
        <v>19107.5</v>
      </c>
      <c r="FO20" s="15">
        <v>19173.8</v>
      </c>
      <c r="FP20" s="15">
        <v>18844.6</v>
      </c>
      <c r="FQ20" s="15">
        <v>18989.5</v>
      </c>
      <c r="FR20" s="17">
        <v>19200</v>
      </c>
      <c r="FS20" s="15">
        <v>19609.90176901</v>
      </c>
      <c r="FT20" s="15">
        <v>19449.70496884</v>
      </c>
      <c r="FU20" s="15">
        <v>19223.073937150002</v>
      </c>
      <c r="FV20" s="15">
        <v>19319.5340362</v>
      </c>
      <c r="FW20" s="15">
        <v>19286.909127210005</v>
      </c>
      <c r="FX20" s="15">
        <v>19297.84253948</v>
      </c>
      <c r="FY20" s="15">
        <v>20218.60349506</v>
      </c>
      <c r="FZ20" s="15">
        <v>20135.74902079</v>
      </c>
      <c r="GA20" s="15">
        <v>20201.696334180004</v>
      </c>
      <c r="GB20" s="15">
        <v>20014.29962946</v>
      </c>
      <c r="GC20" s="15">
        <v>20265.89467758</v>
      </c>
      <c r="GD20" s="15">
        <v>19946.0296676</v>
      </c>
      <c r="GE20" s="15">
        <v>21240.70481984</v>
      </c>
      <c r="GF20" s="15">
        <v>22417.097847240002</v>
      </c>
      <c r="GG20" s="15">
        <v>22259.33015935</v>
      </c>
      <c r="GH20" s="15">
        <v>21522.43030692</v>
      </c>
      <c r="GI20" s="15">
        <v>21441.65914968</v>
      </c>
      <c r="GJ20" s="15">
        <v>21648.09674523</v>
      </c>
      <c r="GK20" s="15">
        <v>21762.63249099</v>
      </c>
      <c r="GL20" s="15">
        <v>21888.3837619</v>
      </c>
      <c r="GM20" s="15">
        <v>22417.097847240002</v>
      </c>
      <c r="GN20" s="15">
        <v>22145.08255332</v>
      </c>
      <c r="GO20" s="15">
        <v>22389.32062414</v>
      </c>
      <c r="GP20" s="15">
        <v>22769.05983927</v>
      </c>
      <c r="GQ20" s="15">
        <v>22290.3</v>
      </c>
      <c r="GR20" s="15">
        <v>22347.811071800003</v>
      </c>
      <c r="GS20" s="15">
        <v>22645.26727226</v>
      </c>
      <c r="GT20" s="15">
        <v>22628.817522329995</v>
      </c>
      <c r="GU20" s="15">
        <v>22618.12839813</v>
      </c>
      <c r="GV20" s="15">
        <v>22909.03959938</v>
      </c>
      <c r="GW20" s="15">
        <v>22293.196889220002</v>
      </c>
      <c r="GX20" s="15">
        <v>22359.11346052</v>
      </c>
      <c r="GY20" s="15">
        <v>22266.8</v>
      </c>
      <c r="GZ20" s="62">
        <v>22264.022092479998</v>
      </c>
      <c r="HA20" s="62">
        <v>22474.104729320003</v>
      </c>
      <c r="HB20" s="62">
        <v>22238.512480920002</v>
      </c>
      <c r="HC20" s="62">
        <v>21862.38056216</v>
      </c>
      <c r="HD20" s="62">
        <v>21952.98483286</v>
      </c>
      <c r="HE20" s="62">
        <v>21993.75753084</v>
      </c>
      <c r="HF20" s="62">
        <v>21533.26697271</v>
      </c>
      <c r="HG20" s="62">
        <v>21695.24602728</v>
      </c>
      <c r="HH20" s="62">
        <v>21446.794153370003</v>
      </c>
    </row>
    <row r="21" spans="2:216" ht="19.5" customHeight="1">
      <c r="B21" s="32" t="s">
        <v>14</v>
      </c>
      <c r="C21" s="8">
        <v>267.10695318000006</v>
      </c>
      <c r="D21" s="8">
        <v>362.61235594</v>
      </c>
      <c r="E21" s="8">
        <v>387.89979329</v>
      </c>
      <c r="F21" s="8">
        <v>399.5421705500001</v>
      </c>
      <c r="G21" s="8">
        <v>445.47036113</v>
      </c>
      <c r="H21" s="8">
        <v>519.81624979</v>
      </c>
      <c r="I21" s="8">
        <v>607.52359108</v>
      </c>
      <c r="J21" s="8">
        <v>675.9</v>
      </c>
      <c r="K21" s="8">
        <v>267.10695318000006</v>
      </c>
      <c r="L21" s="8">
        <v>289.95290572000016</v>
      </c>
      <c r="M21" s="8">
        <v>285.9715556</v>
      </c>
      <c r="N21" s="8">
        <v>297.85676266</v>
      </c>
      <c r="O21" s="8">
        <v>286.75874747000006</v>
      </c>
      <c r="P21" s="8">
        <v>304.68028656</v>
      </c>
      <c r="Q21" s="8">
        <v>337.0756405799999</v>
      </c>
      <c r="R21" s="8">
        <v>352.16661793000003</v>
      </c>
      <c r="S21" s="8">
        <v>347.27986302999994</v>
      </c>
      <c r="T21" s="8">
        <v>333.57839562</v>
      </c>
      <c r="U21" s="8">
        <v>357.6453754200001</v>
      </c>
      <c r="V21" s="8">
        <v>338.2468276000001</v>
      </c>
      <c r="W21" s="8">
        <v>362.61235594</v>
      </c>
      <c r="X21" s="8">
        <v>332.6662127999999</v>
      </c>
      <c r="Y21" s="8">
        <v>352.7629256299999</v>
      </c>
      <c r="Z21" s="8">
        <v>300.45352769000004</v>
      </c>
      <c r="AA21" s="8">
        <v>329.25703593</v>
      </c>
      <c r="AB21" s="8">
        <v>363.34703755999993</v>
      </c>
      <c r="AC21" s="8">
        <v>358.14270123000006</v>
      </c>
      <c r="AD21" s="8">
        <v>359.5204092</v>
      </c>
      <c r="AE21" s="8">
        <v>362.11831292</v>
      </c>
      <c r="AF21" s="8">
        <v>376.9329627999999</v>
      </c>
      <c r="AG21" s="8">
        <v>374.56772328</v>
      </c>
      <c r="AH21" s="8">
        <v>365.1799517</v>
      </c>
      <c r="AI21" s="8">
        <v>387.89979329</v>
      </c>
      <c r="AJ21" s="8">
        <v>337.96563979999996</v>
      </c>
      <c r="AK21" s="8">
        <v>369.5798389900001</v>
      </c>
      <c r="AL21" s="8">
        <v>361.26070656999997</v>
      </c>
      <c r="AM21" s="8">
        <v>371.96634594</v>
      </c>
      <c r="AN21" s="8">
        <v>362.37473365</v>
      </c>
      <c r="AO21" s="8">
        <v>368.86092145000003</v>
      </c>
      <c r="AP21" s="8">
        <v>365.94602024</v>
      </c>
      <c r="AQ21" s="8">
        <v>355.9449255400001</v>
      </c>
      <c r="AR21" s="8">
        <v>368.97554570999995</v>
      </c>
      <c r="AS21" s="8">
        <v>373.05964151</v>
      </c>
      <c r="AT21" s="8">
        <v>378.21449949000004</v>
      </c>
      <c r="AU21" s="8">
        <v>399.5421705500001</v>
      </c>
      <c r="AV21" s="8">
        <v>389.39687205999996</v>
      </c>
      <c r="AW21" s="8">
        <v>368.4484135199999</v>
      </c>
      <c r="AX21" s="8">
        <v>378.32596810000007</v>
      </c>
      <c r="AY21" s="8">
        <v>382.34647969</v>
      </c>
      <c r="AZ21" s="8">
        <v>401.03606551000007</v>
      </c>
      <c r="BA21" s="8">
        <v>422.27954331999996</v>
      </c>
      <c r="BB21" s="8">
        <v>389.41616734000024</v>
      </c>
      <c r="BC21" s="8">
        <v>429.35679703000005</v>
      </c>
      <c r="BD21" s="8">
        <v>398.3969281599998</v>
      </c>
      <c r="BE21" s="8">
        <v>422.15088071</v>
      </c>
      <c r="BF21" s="8">
        <v>413.4862548799998</v>
      </c>
      <c r="BG21" s="8">
        <v>445.47036113</v>
      </c>
      <c r="BH21" s="8">
        <v>415.70205937999987</v>
      </c>
      <c r="BI21" s="8">
        <v>406.4589927499999</v>
      </c>
      <c r="BJ21" s="8">
        <v>399.7694788099999</v>
      </c>
      <c r="BK21" s="8">
        <v>437.6390945500001</v>
      </c>
      <c r="BL21" s="8">
        <v>440.64313672000003</v>
      </c>
      <c r="BM21" s="8">
        <v>461.93220977</v>
      </c>
      <c r="BN21" s="8">
        <v>456.8893699999999</v>
      </c>
      <c r="BO21" s="8">
        <v>456.8893699999999</v>
      </c>
      <c r="BP21" s="8">
        <v>460.13910090999997</v>
      </c>
      <c r="BQ21" s="8">
        <v>469.35549094999976</v>
      </c>
      <c r="BR21" s="8">
        <v>469.9</v>
      </c>
      <c r="BS21" s="8">
        <v>482.1</v>
      </c>
      <c r="BT21" s="8">
        <v>519.81624979</v>
      </c>
      <c r="BU21" s="8">
        <v>503.17812428000013</v>
      </c>
      <c r="BV21" s="8">
        <v>497.82335191000004</v>
      </c>
      <c r="BW21" s="8">
        <v>498.56874531</v>
      </c>
      <c r="BX21" s="8">
        <v>511.1896968399999</v>
      </c>
      <c r="BY21" s="8">
        <v>567.5467662599999</v>
      </c>
      <c r="BZ21" s="8">
        <v>616.3634215400002</v>
      </c>
      <c r="CA21" s="8">
        <v>590.3</v>
      </c>
      <c r="CB21" s="8">
        <v>619.1</v>
      </c>
      <c r="CC21" s="8">
        <v>599.3</v>
      </c>
      <c r="CD21" s="8">
        <v>564.8</v>
      </c>
      <c r="CE21" s="8">
        <v>585.5</v>
      </c>
      <c r="CF21" s="8">
        <v>607.52359108</v>
      </c>
      <c r="CG21" s="8">
        <v>589.26351439</v>
      </c>
      <c r="CH21" s="8">
        <v>565.36458122</v>
      </c>
      <c r="CI21" s="8">
        <v>598.5579097699998</v>
      </c>
      <c r="CJ21" s="8">
        <v>602.9550564</v>
      </c>
      <c r="CK21" s="8">
        <v>647.92281832</v>
      </c>
      <c r="CL21" s="8">
        <v>646.61350707</v>
      </c>
      <c r="CM21" s="8">
        <v>657.0488726000001</v>
      </c>
      <c r="CN21" s="8">
        <v>662.7354364600001</v>
      </c>
      <c r="CO21" s="8">
        <v>640.8614538000002</v>
      </c>
      <c r="CP21" s="8">
        <v>637.8953979300002</v>
      </c>
      <c r="CQ21" s="8">
        <v>647.9626707100001</v>
      </c>
      <c r="CR21" s="8">
        <v>675.9</v>
      </c>
      <c r="CS21" s="8">
        <v>657.66243879</v>
      </c>
      <c r="CT21" s="8">
        <v>629.334939</v>
      </c>
      <c r="CU21" s="8">
        <v>618.3542719600001</v>
      </c>
      <c r="CV21" s="8">
        <v>637.2311617799998</v>
      </c>
      <c r="CW21" s="8">
        <v>678.09561368</v>
      </c>
      <c r="CX21" s="8">
        <v>689.4618083399998</v>
      </c>
      <c r="CY21" s="8">
        <v>709.6023489600002</v>
      </c>
      <c r="CZ21" s="8">
        <v>709.86053751</v>
      </c>
      <c r="DA21" s="8">
        <v>717.16470878</v>
      </c>
      <c r="DB21" s="8">
        <v>735.78045703</v>
      </c>
      <c r="DC21" s="8">
        <v>738.9201561</v>
      </c>
      <c r="DD21" s="8">
        <v>788.9510625099999</v>
      </c>
      <c r="DE21" s="8">
        <v>757.6371579999998</v>
      </c>
      <c r="DF21" s="8">
        <v>722.7566741600001</v>
      </c>
      <c r="DG21" s="8">
        <v>726.89574268</v>
      </c>
      <c r="DH21" s="8">
        <v>751.9235647200001</v>
      </c>
      <c r="DI21" s="8">
        <v>759.0791171799997</v>
      </c>
      <c r="DJ21" s="8">
        <v>807.4674011399999</v>
      </c>
      <c r="DK21" s="8">
        <v>839.1792825699999</v>
      </c>
      <c r="DL21" s="8">
        <v>832.3913772300001</v>
      </c>
      <c r="DM21" s="8">
        <v>854.60212039</v>
      </c>
      <c r="DN21" s="8">
        <v>874.7129745499997</v>
      </c>
      <c r="DO21" s="8">
        <v>879.0186549800001</v>
      </c>
      <c r="DP21" s="8">
        <v>954.90842397</v>
      </c>
      <c r="DQ21" s="8">
        <v>908.9486398400002</v>
      </c>
      <c r="DR21" s="8">
        <v>887.9954850999999</v>
      </c>
      <c r="DS21" s="8">
        <v>923.2961348899998</v>
      </c>
      <c r="DT21" s="8">
        <v>994.76630866</v>
      </c>
      <c r="DU21" s="8">
        <v>999.2553142799999</v>
      </c>
      <c r="DV21" s="6">
        <v>1076.9940749499997</v>
      </c>
      <c r="DW21" s="6">
        <v>1098.7940490600004</v>
      </c>
      <c r="DX21" s="6">
        <v>1075.5158084300003</v>
      </c>
      <c r="DY21" s="6">
        <v>1074.2361103600003</v>
      </c>
      <c r="DZ21" s="6">
        <v>1079.6515854600002</v>
      </c>
      <c r="EA21" s="6">
        <v>1099.7771371300005</v>
      </c>
      <c r="EB21" s="6">
        <v>1188.3310035600002</v>
      </c>
      <c r="EC21" s="6">
        <v>1112.95365054</v>
      </c>
      <c r="ED21" s="8">
        <v>1104.6491240399998</v>
      </c>
      <c r="EE21" s="8">
        <v>1085.3377697299998</v>
      </c>
      <c r="EF21" s="6">
        <v>1097.65339283</v>
      </c>
      <c r="EG21" s="6">
        <v>1170.5207849600001</v>
      </c>
      <c r="EH21" s="6">
        <v>1278.1993581800004</v>
      </c>
      <c r="EI21" s="6">
        <v>1204.7</v>
      </c>
      <c r="EJ21" s="8">
        <v>1181.9</v>
      </c>
      <c r="EK21" s="8">
        <v>1186.3375168499997</v>
      </c>
      <c r="EL21" s="8">
        <v>1168.0294550400001</v>
      </c>
      <c r="EM21" s="8">
        <v>1182.3471919200003</v>
      </c>
      <c r="EN21" s="8">
        <v>1213.9922485400002</v>
      </c>
      <c r="EO21" s="8">
        <v>1159.01982283</v>
      </c>
      <c r="EP21" s="8">
        <v>1131.65838472</v>
      </c>
      <c r="EQ21" s="8">
        <v>1155.81768547</v>
      </c>
      <c r="ER21" s="8">
        <v>1146.7097869200006</v>
      </c>
      <c r="ES21" s="8">
        <v>1161.93449457</v>
      </c>
      <c r="ET21" s="8">
        <v>1187.32099119</v>
      </c>
      <c r="EU21" s="8">
        <v>1155.92577269</v>
      </c>
      <c r="EV21" s="8">
        <v>1190.56596872</v>
      </c>
      <c r="EW21" s="8">
        <v>1213.76493789</v>
      </c>
      <c r="EX21" s="8">
        <v>1213.0551549699996</v>
      </c>
      <c r="EY21" s="8">
        <v>1255.9207078200002</v>
      </c>
      <c r="EZ21" s="8">
        <v>1300.2878138199997</v>
      </c>
      <c r="FA21" s="8">
        <v>1268</v>
      </c>
      <c r="FB21" s="8">
        <v>1228.2</v>
      </c>
      <c r="FC21" s="8">
        <v>1778.5</v>
      </c>
      <c r="FD21" s="8">
        <v>1180</v>
      </c>
      <c r="FE21" s="8">
        <v>1231.6</v>
      </c>
      <c r="FF21" s="8">
        <v>1253.9890154</v>
      </c>
      <c r="FG21" s="8">
        <v>1241.49262525</v>
      </c>
      <c r="FH21" s="8">
        <v>1259.7079521900002</v>
      </c>
      <c r="FI21" s="8">
        <v>1263.4</v>
      </c>
      <c r="FJ21" s="8">
        <v>1300.1</v>
      </c>
      <c r="FK21" s="8">
        <v>1343.5</v>
      </c>
      <c r="FL21" s="8">
        <v>1392</v>
      </c>
      <c r="FM21" s="8">
        <v>1276.70643457</v>
      </c>
      <c r="FN21" s="8">
        <v>1359</v>
      </c>
      <c r="FO21" s="8">
        <v>1319.5</v>
      </c>
      <c r="FP21" s="8">
        <v>1255.1</v>
      </c>
      <c r="FQ21" s="7">
        <v>1269.8</v>
      </c>
      <c r="FR21" s="7">
        <v>1298.4</v>
      </c>
      <c r="FS21" s="8">
        <v>1276.70643457</v>
      </c>
      <c r="FT21" s="8">
        <v>1305.8626419699995</v>
      </c>
      <c r="FU21" s="8">
        <v>1297.9375455699999</v>
      </c>
      <c r="FV21" s="8">
        <v>1329.3378535699999</v>
      </c>
      <c r="FW21" s="8">
        <v>1363.1376913200002</v>
      </c>
      <c r="FX21" s="8">
        <v>1361.0363892199998</v>
      </c>
      <c r="FY21" s="8">
        <v>1443.3384828599997</v>
      </c>
      <c r="FZ21" s="8">
        <v>1338.3117300199997</v>
      </c>
      <c r="GA21" s="8">
        <v>1330.9467186699999</v>
      </c>
      <c r="GB21" s="8">
        <v>1283.2245700199996</v>
      </c>
      <c r="GC21" s="8">
        <v>1348.3389388199996</v>
      </c>
      <c r="GD21" s="8">
        <v>1366.5075227699995</v>
      </c>
      <c r="GE21" s="8">
        <v>1425.5582347499999</v>
      </c>
      <c r="GF21" s="8">
        <v>1580.43613069</v>
      </c>
      <c r="GG21" s="8">
        <v>1520.2150671</v>
      </c>
      <c r="GH21" s="8">
        <v>1435.0509505399996</v>
      </c>
      <c r="GI21" s="8">
        <v>1416.3096075899998</v>
      </c>
      <c r="GJ21" s="8">
        <v>1451.34489647</v>
      </c>
      <c r="GK21" s="8">
        <v>1465.4648536700001</v>
      </c>
      <c r="GL21" s="8">
        <v>1458.93418514</v>
      </c>
      <c r="GM21" s="8">
        <v>1580.43613069</v>
      </c>
      <c r="GN21" s="8">
        <v>1498.6871349699995</v>
      </c>
      <c r="GO21" s="8">
        <v>1483.6913623</v>
      </c>
      <c r="GP21" s="8">
        <v>1517.1384264099997</v>
      </c>
      <c r="GQ21" s="8">
        <v>1529.0483336099996</v>
      </c>
      <c r="GR21" s="8">
        <v>1523.9244587</v>
      </c>
      <c r="GS21" s="8">
        <v>1552.41873923</v>
      </c>
      <c r="GT21" s="8">
        <v>1534.5168827899997</v>
      </c>
      <c r="GU21" s="8">
        <v>1462.6048795499999</v>
      </c>
      <c r="GV21" s="8">
        <v>1469.52539794</v>
      </c>
      <c r="GW21" s="8">
        <v>1433.8412509000004</v>
      </c>
      <c r="GX21" s="8">
        <v>1462.5770681200001</v>
      </c>
      <c r="GY21" s="8">
        <v>1522.3</v>
      </c>
      <c r="GZ21" s="63">
        <v>1466.0083657999999</v>
      </c>
      <c r="HA21" s="63">
        <v>1430.00732673</v>
      </c>
      <c r="HB21" s="63">
        <v>1452.70753198</v>
      </c>
      <c r="HC21" s="63">
        <v>1455.95991323</v>
      </c>
      <c r="HD21" s="63">
        <v>1475.53899967</v>
      </c>
      <c r="HE21" s="63">
        <v>1506.52066816</v>
      </c>
      <c r="HF21" s="63">
        <v>1517.4563031799998</v>
      </c>
      <c r="HG21" s="63">
        <v>1599.6821038800006</v>
      </c>
      <c r="HH21" s="63">
        <v>1588.2771090300005</v>
      </c>
    </row>
    <row r="22" spans="2:216" ht="19.5" customHeight="1">
      <c r="B22" s="32" t="s">
        <v>15</v>
      </c>
      <c r="C22" s="8">
        <v>1044.01733656</v>
      </c>
      <c r="D22" s="8">
        <v>1236.06435961</v>
      </c>
      <c r="E22" s="8">
        <v>1318.61646965</v>
      </c>
      <c r="F22" s="8">
        <v>1832.23928752</v>
      </c>
      <c r="G22" s="8">
        <v>2571.8764828900003</v>
      </c>
      <c r="H22" s="8">
        <v>3270.52964938</v>
      </c>
      <c r="I22" s="8">
        <v>4315.77425324</v>
      </c>
      <c r="J22" s="8">
        <v>4843.7</v>
      </c>
      <c r="K22" s="8">
        <v>1044.01733656</v>
      </c>
      <c r="L22" s="8">
        <v>1088.9834552700001</v>
      </c>
      <c r="M22" s="8">
        <v>1164.67342749</v>
      </c>
      <c r="N22" s="8">
        <v>1198.0472843900002</v>
      </c>
      <c r="O22" s="8">
        <v>1191.4967769199998</v>
      </c>
      <c r="P22" s="8">
        <v>1196.66748784</v>
      </c>
      <c r="Q22" s="8">
        <v>1206.01141768</v>
      </c>
      <c r="R22" s="8">
        <v>1217.3679648300001</v>
      </c>
      <c r="S22" s="8">
        <v>1170.8627231399998</v>
      </c>
      <c r="T22" s="8">
        <v>1187.50582437</v>
      </c>
      <c r="U22" s="8">
        <v>1227.0674881599998</v>
      </c>
      <c r="V22" s="8">
        <v>1174.8412064800002</v>
      </c>
      <c r="W22" s="8">
        <v>1236.06435961</v>
      </c>
      <c r="X22" s="8">
        <v>1209.85603264</v>
      </c>
      <c r="Y22" s="8">
        <v>1165.0994418200003</v>
      </c>
      <c r="Z22" s="8">
        <v>1221.35369827</v>
      </c>
      <c r="AA22" s="8">
        <v>1314.4990907600002</v>
      </c>
      <c r="AB22" s="8">
        <v>1313.87463931</v>
      </c>
      <c r="AC22" s="8">
        <v>1298.2321855300002</v>
      </c>
      <c r="AD22" s="8">
        <v>1334.5905453299968</v>
      </c>
      <c r="AE22" s="8">
        <v>1189.8384827100003</v>
      </c>
      <c r="AF22" s="8">
        <v>1232.54104215</v>
      </c>
      <c r="AG22" s="8">
        <v>1249.3762958</v>
      </c>
      <c r="AH22" s="8">
        <v>1236.19786761</v>
      </c>
      <c r="AI22" s="8">
        <v>1318.61646965</v>
      </c>
      <c r="AJ22" s="8">
        <v>1348.70010164</v>
      </c>
      <c r="AK22" s="8">
        <v>1301.35070209</v>
      </c>
      <c r="AL22" s="8">
        <v>1306.8287697099997</v>
      </c>
      <c r="AM22" s="8">
        <v>1453.6558334400002</v>
      </c>
      <c r="AN22" s="8">
        <v>1450.13172506</v>
      </c>
      <c r="AO22" s="8">
        <v>1578.16419942</v>
      </c>
      <c r="AP22" s="8">
        <v>1595.64812029</v>
      </c>
      <c r="AQ22" s="8">
        <v>1592.0634027300002</v>
      </c>
      <c r="AR22" s="8">
        <v>1617.15797739</v>
      </c>
      <c r="AS22" s="8">
        <v>1721.3135849</v>
      </c>
      <c r="AT22" s="8">
        <v>1766.3709967700001</v>
      </c>
      <c r="AU22" s="8">
        <v>1832.23928752</v>
      </c>
      <c r="AV22" s="8">
        <v>1835.6896791499998</v>
      </c>
      <c r="AW22" s="8">
        <v>1849.1564494699999</v>
      </c>
      <c r="AX22" s="8">
        <v>1916.3443343200001</v>
      </c>
      <c r="AY22" s="8">
        <v>1937.13459326</v>
      </c>
      <c r="AZ22" s="8">
        <v>1955.84529226</v>
      </c>
      <c r="BA22" s="8">
        <v>1909.83655836</v>
      </c>
      <c r="BB22" s="8">
        <v>2165.3201302899997</v>
      </c>
      <c r="BC22" s="8">
        <v>2201.2490291000004</v>
      </c>
      <c r="BD22" s="8">
        <v>2582.6340103499997</v>
      </c>
      <c r="BE22" s="8">
        <v>2540.35795497</v>
      </c>
      <c r="BF22" s="8">
        <v>2531.5777940999997</v>
      </c>
      <c r="BG22" s="8">
        <v>2571.8764828900003</v>
      </c>
      <c r="BH22" s="8">
        <v>2531.98589137</v>
      </c>
      <c r="BI22" s="8">
        <v>2514.78283814</v>
      </c>
      <c r="BJ22" s="8">
        <v>2653.15271206</v>
      </c>
      <c r="BK22" s="8">
        <v>2638.3862163199997</v>
      </c>
      <c r="BL22" s="8">
        <v>2803.7316991899993</v>
      </c>
      <c r="BM22" s="8">
        <v>2765.5155206599998</v>
      </c>
      <c r="BN22" s="8">
        <v>2840.42877493</v>
      </c>
      <c r="BO22" s="8">
        <v>2840.42877493</v>
      </c>
      <c r="BP22" s="8">
        <v>2881.7926100900004</v>
      </c>
      <c r="BQ22" s="8">
        <v>2974.29498817</v>
      </c>
      <c r="BR22" s="8">
        <v>2945.1</v>
      </c>
      <c r="BS22" s="8">
        <v>2904.2</v>
      </c>
      <c r="BT22" s="8">
        <v>3270.52964938</v>
      </c>
      <c r="BU22" s="8">
        <v>3236.86455005</v>
      </c>
      <c r="BV22" s="8">
        <v>3317.27270439</v>
      </c>
      <c r="BW22" s="8">
        <v>3303.20317983</v>
      </c>
      <c r="BX22" s="8">
        <v>3451.5618658</v>
      </c>
      <c r="BY22" s="8">
        <v>3746.37826651</v>
      </c>
      <c r="BZ22" s="8">
        <v>3678.2915040799994</v>
      </c>
      <c r="CA22" s="8">
        <v>3794.5</v>
      </c>
      <c r="CB22" s="8">
        <v>3639.8</v>
      </c>
      <c r="CC22" s="8">
        <v>3779.6</v>
      </c>
      <c r="CD22" s="8">
        <v>4046.1</v>
      </c>
      <c r="CE22" s="8">
        <v>4224.9</v>
      </c>
      <c r="CF22" s="8">
        <v>4315.77425324</v>
      </c>
      <c r="CG22" s="8">
        <v>4317.29001168</v>
      </c>
      <c r="CH22" s="8">
        <v>4392.541725970001</v>
      </c>
      <c r="CI22" s="8">
        <v>4906.82622485</v>
      </c>
      <c r="CJ22" s="8">
        <v>4788.839419884999</v>
      </c>
      <c r="CK22" s="8">
        <v>5066.60502614</v>
      </c>
      <c r="CL22" s="8">
        <v>4988.757001750001</v>
      </c>
      <c r="CM22" s="8">
        <v>5039.432316</v>
      </c>
      <c r="CN22" s="8">
        <v>4808.76393983</v>
      </c>
      <c r="CO22" s="8">
        <v>5046.30111757</v>
      </c>
      <c r="CP22" s="8">
        <v>4967.519219930003</v>
      </c>
      <c r="CQ22" s="8">
        <v>4919.327626939999</v>
      </c>
      <c r="CR22" s="8">
        <v>4843.7</v>
      </c>
      <c r="CS22" s="8">
        <v>5161.143755362066</v>
      </c>
      <c r="CT22" s="8">
        <v>4793.51258058</v>
      </c>
      <c r="CU22" s="8">
        <v>4593.98703703641</v>
      </c>
      <c r="CV22" s="8">
        <v>4747.50593916</v>
      </c>
      <c r="CW22" s="8">
        <v>4539.172411359999</v>
      </c>
      <c r="CX22" s="8">
        <v>4826.72253457</v>
      </c>
      <c r="CY22" s="8">
        <v>4906.61774528</v>
      </c>
      <c r="CZ22" s="8">
        <v>4996.228339970001</v>
      </c>
      <c r="DA22" s="8">
        <v>5062.891771629999</v>
      </c>
      <c r="DB22" s="8">
        <v>5086.41145091</v>
      </c>
      <c r="DC22" s="8">
        <v>5306.528451290001</v>
      </c>
      <c r="DD22" s="8">
        <v>5443.72931447</v>
      </c>
      <c r="DE22" s="8">
        <v>5461.80919175</v>
      </c>
      <c r="DF22" s="8">
        <v>5853.88577024</v>
      </c>
      <c r="DG22" s="8">
        <v>5426.2350190100005</v>
      </c>
      <c r="DH22" s="8">
        <v>5678.578696039999</v>
      </c>
      <c r="DI22" s="8">
        <v>5894.77258901</v>
      </c>
      <c r="DJ22" s="8">
        <v>6192.44597973</v>
      </c>
      <c r="DK22" s="8">
        <v>6597.18334506</v>
      </c>
      <c r="DL22" s="8">
        <v>6550.106764669999</v>
      </c>
      <c r="DM22" s="8">
        <v>6148.670209100001</v>
      </c>
      <c r="DN22" s="8">
        <v>6007.4746817099995</v>
      </c>
      <c r="DO22" s="8">
        <v>6157.04428448</v>
      </c>
      <c r="DP22" s="8">
        <v>6688.51986604</v>
      </c>
      <c r="DQ22" s="8">
        <v>6630.38503361</v>
      </c>
      <c r="DR22" s="8">
        <v>6765.0666754700005</v>
      </c>
      <c r="DS22" s="8">
        <v>6758.718806520002</v>
      </c>
      <c r="DT22" s="8">
        <v>7125.015856520001</v>
      </c>
      <c r="DU22" s="8">
        <v>7117.480254630001</v>
      </c>
      <c r="DV22" s="6">
        <v>7390.25505878</v>
      </c>
      <c r="DW22" s="6">
        <v>7208.11713854</v>
      </c>
      <c r="DX22" s="6">
        <v>7507.203113740002</v>
      </c>
      <c r="DY22" s="6">
        <v>7451.3154524</v>
      </c>
      <c r="DZ22" s="6">
        <v>7756.16664594</v>
      </c>
      <c r="EA22" s="6">
        <v>7890.83452524</v>
      </c>
      <c r="EB22" s="6">
        <v>8431.165744729999</v>
      </c>
      <c r="EC22" s="6">
        <v>8490.757030569997</v>
      </c>
      <c r="ED22" s="6">
        <v>8579.26469095</v>
      </c>
      <c r="EE22" s="6">
        <v>8768.05174234</v>
      </c>
      <c r="EF22" s="6">
        <v>8957.94001976</v>
      </c>
      <c r="EG22" s="6">
        <v>9462.54931782</v>
      </c>
      <c r="EH22" s="6">
        <v>9299.33180415</v>
      </c>
      <c r="EI22" s="6">
        <v>9387</v>
      </c>
      <c r="EJ22" s="8">
        <v>9235</v>
      </c>
      <c r="EK22" s="8">
        <v>9206.956125519999</v>
      </c>
      <c r="EL22" s="8">
        <v>9316.31522055</v>
      </c>
      <c r="EM22" s="8">
        <v>9336.453399400001</v>
      </c>
      <c r="EN22" s="8">
        <v>9929.92448701</v>
      </c>
      <c r="EO22" s="8">
        <v>9208.54993045</v>
      </c>
      <c r="EP22" s="8">
        <v>9546.80419448</v>
      </c>
      <c r="EQ22" s="8">
        <v>9482.84108846</v>
      </c>
      <c r="ER22" s="8">
        <v>10084.237217509999</v>
      </c>
      <c r="ES22" s="8">
        <v>10017.352627510001</v>
      </c>
      <c r="ET22" s="8">
        <v>9997.9708843</v>
      </c>
      <c r="EU22" s="8">
        <v>10365.4693684</v>
      </c>
      <c r="EV22" s="8">
        <v>10273.42993273</v>
      </c>
      <c r="EW22" s="8">
        <v>10594.6844043</v>
      </c>
      <c r="EX22" s="8">
        <v>10379.3924387</v>
      </c>
      <c r="EY22" s="8">
        <v>10734.592647619998</v>
      </c>
      <c r="EZ22" s="8">
        <v>10746.39174095</v>
      </c>
      <c r="FA22" s="8">
        <v>10860.6</v>
      </c>
      <c r="FB22" s="8">
        <v>10686.4</v>
      </c>
      <c r="FC22" s="8">
        <v>10938.8</v>
      </c>
      <c r="FD22" s="8">
        <v>11148.7</v>
      </c>
      <c r="FE22" s="8">
        <v>11700.2</v>
      </c>
      <c r="FF22" s="8">
        <v>11346.936518909999</v>
      </c>
      <c r="FG22" s="8">
        <v>11456.938551399999</v>
      </c>
      <c r="FH22" s="8">
        <v>11466.227904769377</v>
      </c>
      <c r="FI22" s="8">
        <v>11515.4</v>
      </c>
      <c r="FJ22" s="8">
        <v>12081.3</v>
      </c>
      <c r="FK22" s="8">
        <v>11696.4</v>
      </c>
      <c r="FL22" s="8">
        <v>12047.8</v>
      </c>
      <c r="FM22" s="8">
        <v>12640.388277060001</v>
      </c>
      <c r="FN22" s="8">
        <v>12507</v>
      </c>
      <c r="FO22" s="8">
        <v>12390.9</v>
      </c>
      <c r="FP22" s="8">
        <v>12150.1</v>
      </c>
      <c r="FQ22" s="7">
        <v>12222.5</v>
      </c>
      <c r="FR22" s="7">
        <v>12307.5</v>
      </c>
      <c r="FS22" s="8">
        <v>12640.388277060001</v>
      </c>
      <c r="FT22" s="8">
        <v>12526.05287311</v>
      </c>
      <c r="FU22" s="8">
        <v>12258.18646803</v>
      </c>
      <c r="FV22" s="8">
        <v>12426.24422778</v>
      </c>
      <c r="FW22" s="8">
        <v>12509.25947536</v>
      </c>
      <c r="FX22" s="8">
        <v>12721.50856733</v>
      </c>
      <c r="FY22" s="8">
        <v>13401.55682761</v>
      </c>
      <c r="FZ22" s="8">
        <v>13294.974395320001</v>
      </c>
      <c r="GA22" s="8">
        <v>13143.07811795</v>
      </c>
      <c r="GB22" s="8">
        <v>12722.23038745</v>
      </c>
      <c r="GC22" s="8">
        <v>12764.329505939999</v>
      </c>
      <c r="GD22" s="8">
        <v>12395.546835039999</v>
      </c>
      <c r="GE22" s="8">
        <v>13595.36074375</v>
      </c>
      <c r="GF22" s="8">
        <v>14451.92136586</v>
      </c>
      <c r="GG22" s="8">
        <v>14819.56571941</v>
      </c>
      <c r="GH22" s="8">
        <v>13850.845735429997</v>
      </c>
      <c r="GI22" s="8">
        <v>13663.90939819</v>
      </c>
      <c r="GJ22" s="8">
        <v>13998.92678109</v>
      </c>
      <c r="GK22" s="8">
        <v>13795.992754849998</v>
      </c>
      <c r="GL22" s="8">
        <v>13971.29839711</v>
      </c>
      <c r="GM22" s="8">
        <v>14451.92136586</v>
      </c>
      <c r="GN22" s="8">
        <v>14275.5673987</v>
      </c>
      <c r="GO22" s="8">
        <v>14577.94614671</v>
      </c>
      <c r="GP22" s="8">
        <v>15110.616447130002</v>
      </c>
      <c r="GQ22" s="8">
        <v>14491.490216859998</v>
      </c>
      <c r="GR22" s="8">
        <v>14712.637739400001</v>
      </c>
      <c r="GS22" s="8">
        <v>15021.684853390001</v>
      </c>
      <c r="GT22" s="8">
        <v>14710.715515519998</v>
      </c>
      <c r="GU22" s="8">
        <v>14747.029592240002</v>
      </c>
      <c r="GV22" s="8">
        <v>15139.387425189998</v>
      </c>
      <c r="GW22" s="8">
        <v>14610.581293340001</v>
      </c>
      <c r="GX22" s="8">
        <v>14676.82474325</v>
      </c>
      <c r="GY22" s="8">
        <v>14819.56571941</v>
      </c>
      <c r="GZ22" s="63">
        <v>14602.359834069997</v>
      </c>
      <c r="HA22" s="63">
        <v>14855.195044680002</v>
      </c>
      <c r="HB22" s="63">
        <v>15005.011811240001</v>
      </c>
      <c r="HC22" s="63">
        <v>14787.79309072</v>
      </c>
      <c r="HD22" s="63">
        <v>14856.87229684</v>
      </c>
      <c r="HE22" s="63">
        <v>14968.44536921</v>
      </c>
      <c r="HF22" s="63">
        <v>14222.54759439</v>
      </c>
      <c r="HG22" s="63">
        <v>14263.16351438</v>
      </c>
      <c r="HH22" s="63">
        <v>14462.09184598</v>
      </c>
    </row>
    <row r="23" spans="2:216" ht="19.5" customHeight="1">
      <c r="B23" s="32" t="s">
        <v>16</v>
      </c>
      <c r="C23" s="8">
        <v>2016.3535863</v>
      </c>
      <c r="D23" s="8">
        <v>1970.5171585800001</v>
      </c>
      <c r="E23" s="8">
        <v>1703.9829492200004</v>
      </c>
      <c r="F23" s="8">
        <v>1683.02269802</v>
      </c>
      <c r="G23" s="8">
        <v>2051.9342775920004</v>
      </c>
      <c r="H23" s="8">
        <v>3249.8510216399995</v>
      </c>
      <c r="I23" s="8">
        <v>4071.604313890001</v>
      </c>
      <c r="J23" s="8">
        <v>4180.8</v>
      </c>
      <c r="K23" s="8">
        <v>2016.3535863</v>
      </c>
      <c r="L23" s="8">
        <v>1999.6432067399999</v>
      </c>
      <c r="M23" s="8">
        <v>2022.15642206</v>
      </c>
      <c r="N23" s="8">
        <v>1979.06522486</v>
      </c>
      <c r="O23" s="8">
        <v>1907.5115713100004</v>
      </c>
      <c r="P23" s="8">
        <v>1911.7920246500003</v>
      </c>
      <c r="Q23" s="8">
        <v>1990.0551340299999</v>
      </c>
      <c r="R23" s="8">
        <v>1936.83838582</v>
      </c>
      <c r="S23" s="8">
        <v>1905.5856031000003</v>
      </c>
      <c r="T23" s="8">
        <v>1949.2138542900002</v>
      </c>
      <c r="U23" s="8">
        <v>1868.53061591</v>
      </c>
      <c r="V23" s="8">
        <v>1867.2129662800003</v>
      </c>
      <c r="W23" s="8">
        <v>1970.5171585800001</v>
      </c>
      <c r="X23" s="8">
        <v>1979.01323822</v>
      </c>
      <c r="Y23" s="8">
        <v>1897.7035131999999</v>
      </c>
      <c r="Z23" s="8">
        <v>1918.59017224</v>
      </c>
      <c r="AA23" s="8">
        <v>1821.4083102399998</v>
      </c>
      <c r="AB23" s="8">
        <v>1780.1892046199998</v>
      </c>
      <c r="AC23" s="8">
        <v>1720.93578839</v>
      </c>
      <c r="AD23" s="8">
        <v>1698.9371044499999</v>
      </c>
      <c r="AE23" s="8">
        <v>1670.5790013100002</v>
      </c>
      <c r="AF23" s="8">
        <v>1719.84804146</v>
      </c>
      <c r="AG23" s="8">
        <v>1674.8227707299995</v>
      </c>
      <c r="AH23" s="8">
        <v>1649.9038077999999</v>
      </c>
      <c r="AI23" s="8">
        <v>1703.9829492200004</v>
      </c>
      <c r="AJ23" s="8">
        <v>1673.65514922</v>
      </c>
      <c r="AK23" s="8">
        <v>1727.49233961</v>
      </c>
      <c r="AL23" s="8">
        <v>1653.7062951199998</v>
      </c>
      <c r="AM23" s="8">
        <v>1759.78840904</v>
      </c>
      <c r="AN23" s="8">
        <v>1677.6697216899997</v>
      </c>
      <c r="AO23" s="8">
        <v>1652.41051819</v>
      </c>
      <c r="AP23" s="8">
        <v>1634.0928187499999</v>
      </c>
      <c r="AQ23" s="8">
        <v>1694.4704025400001</v>
      </c>
      <c r="AR23" s="8">
        <v>1708.08258189</v>
      </c>
      <c r="AS23" s="8">
        <v>1612.3934658000003</v>
      </c>
      <c r="AT23" s="8">
        <v>1741.6165634000001</v>
      </c>
      <c r="AU23" s="8">
        <v>1683.02269802</v>
      </c>
      <c r="AV23" s="8">
        <v>1611.4575078200003</v>
      </c>
      <c r="AW23" s="8">
        <v>1581.2511710400001</v>
      </c>
      <c r="AX23" s="8">
        <v>1606.6250339700002</v>
      </c>
      <c r="AY23" s="8">
        <v>1618.3252306499996</v>
      </c>
      <c r="AZ23" s="8">
        <v>1592.5453594500002</v>
      </c>
      <c r="BA23" s="8">
        <v>1672.28117609</v>
      </c>
      <c r="BB23" s="8">
        <v>1718.0410654200002</v>
      </c>
      <c r="BC23" s="8">
        <v>1849.8377447999999</v>
      </c>
      <c r="BD23" s="8">
        <v>1931.56797401</v>
      </c>
      <c r="BE23" s="8">
        <v>1916.27350912</v>
      </c>
      <c r="BF23" s="8">
        <v>1936.97766336</v>
      </c>
      <c r="BG23" s="8">
        <v>2051.9342775920004</v>
      </c>
      <c r="BH23" s="8">
        <v>1995.1285060700002</v>
      </c>
      <c r="BI23" s="8">
        <v>2291.3632249400002</v>
      </c>
      <c r="BJ23" s="8">
        <v>2213.941785986</v>
      </c>
      <c r="BK23" s="8">
        <v>2321.39916297</v>
      </c>
      <c r="BL23" s="8">
        <v>2411.15694917</v>
      </c>
      <c r="BM23" s="8">
        <v>2523.65461314</v>
      </c>
      <c r="BN23" s="8">
        <v>2578.48626043</v>
      </c>
      <c r="BO23" s="8">
        <v>2578.48626043</v>
      </c>
      <c r="BP23" s="8">
        <v>2741.3985757299997</v>
      </c>
      <c r="BQ23" s="8">
        <v>2774.3169581</v>
      </c>
      <c r="BR23" s="8">
        <v>2949.4</v>
      </c>
      <c r="BS23" s="8">
        <v>3095.2</v>
      </c>
      <c r="BT23" s="8">
        <v>3249.8510216399995</v>
      </c>
      <c r="BU23" s="8">
        <v>3209.5505536300006</v>
      </c>
      <c r="BV23" s="8">
        <v>3350.93747146</v>
      </c>
      <c r="BW23" s="8">
        <v>3465.3631834199996</v>
      </c>
      <c r="BX23" s="8">
        <v>3539.4306614899997</v>
      </c>
      <c r="BY23" s="8">
        <v>3581.9837260599998</v>
      </c>
      <c r="BZ23" s="8">
        <v>3498.4507994200003</v>
      </c>
      <c r="CA23" s="8">
        <v>3448.1</v>
      </c>
      <c r="CB23" s="8">
        <v>3246.6</v>
      </c>
      <c r="CC23" s="8">
        <v>3404.6</v>
      </c>
      <c r="CD23" s="8">
        <v>3450.5</v>
      </c>
      <c r="CE23" s="8">
        <v>3196.2</v>
      </c>
      <c r="CF23" s="8">
        <v>4071.604313890001</v>
      </c>
      <c r="CG23" s="8">
        <v>4069.831161190001</v>
      </c>
      <c r="CH23" s="8">
        <v>4082.4177473799996</v>
      </c>
      <c r="CI23" s="8">
        <v>3641.6621694799996</v>
      </c>
      <c r="CJ23" s="8">
        <v>3706.255922975</v>
      </c>
      <c r="CK23" s="8">
        <v>3690.92114808</v>
      </c>
      <c r="CL23" s="8">
        <v>3772.69664787</v>
      </c>
      <c r="CM23" s="8">
        <v>3945.93021255</v>
      </c>
      <c r="CN23" s="8">
        <v>4017.2620352300005</v>
      </c>
      <c r="CO23" s="8">
        <v>4021.6992209699997</v>
      </c>
      <c r="CP23" s="8">
        <v>3765.944932339997</v>
      </c>
      <c r="CQ23" s="8">
        <v>3674.81495866</v>
      </c>
      <c r="CR23" s="8">
        <v>4180.8</v>
      </c>
      <c r="CS23" s="8">
        <v>4160.549339697932</v>
      </c>
      <c r="CT23" s="8">
        <v>4242.741906439999</v>
      </c>
      <c r="CU23" s="8">
        <v>4737.850497530001</v>
      </c>
      <c r="CV23" s="8">
        <v>4683.81292501</v>
      </c>
      <c r="CW23" s="8">
        <v>5070.40735705</v>
      </c>
      <c r="CX23" s="8">
        <v>5002.48645677</v>
      </c>
      <c r="CY23" s="8">
        <v>5092.2999814</v>
      </c>
      <c r="CZ23" s="8">
        <v>5155.52997601</v>
      </c>
      <c r="DA23" s="8">
        <v>5273.550448630001</v>
      </c>
      <c r="DB23" s="8">
        <v>5272.92437842</v>
      </c>
      <c r="DC23" s="8">
        <v>5353.1036052</v>
      </c>
      <c r="DD23" s="8">
        <v>5537.228226418</v>
      </c>
      <c r="DE23" s="8">
        <v>5379.294335584</v>
      </c>
      <c r="DF23" s="8">
        <v>5631.599258162</v>
      </c>
      <c r="DG23" s="8">
        <v>5628.853146837</v>
      </c>
      <c r="DH23" s="8">
        <v>5921.304402809999</v>
      </c>
      <c r="DI23" s="8">
        <v>6228.07648695</v>
      </c>
      <c r="DJ23" s="8">
        <v>5624.12653698</v>
      </c>
      <c r="DK23" s="8">
        <v>5483.610438582001</v>
      </c>
      <c r="DL23" s="8">
        <v>5359.448826481999</v>
      </c>
      <c r="DM23" s="8">
        <v>5479.564056091998</v>
      </c>
      <c r="DN23" s="8">
        <v>5544.481164442</v>
      </c>
      <c r="DO23" s="8">
        <v>5612.022476932</v>
      </c>
      <c r="DP23" s="8">
        <v>5465.405716312001</v>
      </c>
      <c r="DQ23" s="8">
        <v>5136.965574151999</v>
      </c>
      <c r="DR23" s="8">
        <v>5330.852310552</v>
      </c>
      <c r="DS23" s="8">
        <v>5513.828631892</v>
      </c>
      <c r="DT23" s="8">
        <v>5594.106348904999</v>
      </c>
      <c r="DU23" s="8">
        <v>5757.9509081119995</v>
      </c>
      <c r="DV23" s="6">
        <v>5828.899158822</v>
      </c>
      <c r="DW23" s="6">
        <v>6155.274086756</v>
      </c>
      <c r="DX23" s="6">
        <v>6053.484914162</v>
      </c>
      <c r="DY23" s="6">
        <v>6012.339087862</v>
      </c>
      <c r="DZ23" s="6">
        <v>6069.701028822001</v>
      </c>
      <c r="EA23" s="6">
        <v>6101.322638461999</v>
      </c>
      <c r="EB23" s="6">
        <v>5610.740259962</v>
      </c>
      <c r="EC23" s="6">
        <v>5873.1</v>
      </c>
      <c r="ED23" s="6">
        <v>5987.40094741</v>
      </c>
      <c r="EE23" s="6">
        <v>5660.006065930001</v>
      </c>
      <c r="EF23" s="6">
        <v>5557.09354225</v>
      </c>
      <c r="EG23" s="6">
        <v>5512.525698879999</v>
      </c>
      <c r="EH23" s="6">
        <v>5641.611149219999</v>
      </c>
      <c r="EI23" s="6">
        <v>5539.6</v>
      </c>
      <c r="EJ23" s="8">
        <v>5619.3</v>
      </c>
      <c r="EK23" s="8">
        <v>5623.01916882</v>
      </c>
      <c r="EL23" s="8">
        <v>5634.22633702</v>
      </c>
      <c r="EM23" s="8">
        <v>5651.2259453199995</v>
      </c>
      <c r="EN23" s="8">
        <v>5760.47367468</v>
      </c>
      <c r="EO23" s="8">
        <v>5927.04140229</v>
      </c>
      <c r="EP23" s="8">
        <v>5967.522330000001</v>
      </c>
      <c r="EQ23" s="8">
        <v>6268.109904999999</v>
      </c>
      <c r="ER23" s="8">
        <v>5986.5434769</v>
      </c>
      <c r="ES23" s="8">
        <v>6035.24633657</v>
      </c>
      <c r="ET23" s="8">
        <v>6293.75979683</v>
      </c>
      <c r="EU23" s="8">
        <v>6184.38118409</v>
      </c>
      <c r="EV23" s="8">
        <v>6149.07847482</v>
      </c>
      <c r="EW23" s="8">
        <v>6158.966046470001</v>
      </c>
      <c r="EX23" s="8">
        <v>6310.090957519999</v>
      </c>
      <c r="EY23" s="8">
        <v>5994.56451756</v>
      </c>
      <c r="EZ23" s="8">
        <v>5996.5</v>
      </c>
      <c r="FA23" s="8">
        <v>5746</v>
      </c>
      <c r="FB23" s="8">
        <v>5721.8</v>
      </c>
      <c r="FC23" s="8">
        <v>5527.2</v>
      </c>
      <c r="FD23" s="8">
        <v>5198.6</v>
      </c>
      <c r="FE23" s="8">
        <v>5562.6</v>
      </c>
      <c r="FF23" s="8">
        <v>5418.56551504</v>
      </c>
      <c r="FG23" s="8">
        <v>5474.733036760001</v>
      </c>
      <c r="FH23" s="8">
        <v>5395.925710139997</v>
      </c>
      <c r="FI23" s="8">
        <v>5369.5</v>
      </c>
      <c r="FJ23" s="8">
        <v>5535.5</v>
      </c>
      <c r="FK23" s="8">
        <v>5237.40003612</v>
      </c>
      <c r="FL23" s="8">
        <v>5214.9</v>
      </c>
      <c r="FM23" s="8">
        <v>5630.68205738</v>
      </c>
      <c r="FN23" s="8">
        <v>5178.7</v>
      </c>
      <c r="FO23" s="8">
        <v>5400.1</v>
      </c>
      <c r="FP23" s="8">
        <v>5375.6</v>
      </c>
      <c r="FQ23" s="7">
        <v>5432.9</v>
      </c>
      <c r="FR23" s="7">
        <v>5532.2</v>
      </c>
      <c r="FS23" s="8">
        <v>5630.68205738</v>
      </c>
      <c r="FT23" s="8">
        <v>5555.09345376</v>
      </c>
      <c r="FU23" s="8">
        <v>5603.67892355</v>
      </c>
      <c r="FV23" s="8">
        <v>5500.12895485</v>
      </c>
      <c r="FW23" s="8">
        <v>5350.115960530002</v>
      </c>
      <c r="FX23" s="8">
        <v>5153.429582930001</v>
      </c>
      <c r="FY23" s="8">
        <v>5311.54718459</v>
      </c>
      <c r="FZ23" s="8">
        <v>5439.72889545</v>
      </c>
      <c r="GA23" s="8">
        <v>5664.40149756</v>
      </c>
      <c r="GB23" s="8">
        <v>5945.002671990001</v>
      </c>
      <c r="GC23" s="8">
        <v>6088.830232820001</v>
      </c>
      <c r="GD23" s="8">
        <v>6122.3873097900005</v>
      </c>
      <c r="GE23" s="8">
        <v>6157.64284134</v>
      </c>
      <c r="GF23" s="8">
        <v>6322.560350690001</v>
      </c>
      <c r="GG23" s="8">
        <v>5857.35037284</v>
      </c>
      <c r="GH23" s="8">
        <v>6173.81862095</v>
      </c>
      <c r="GI23" s="8">
        <v>6298.1521439</v>
      </c>
      <c r="GJ23" s="8">
        <v>6133.98306767</v>
      </c>
      <c r="GK23" s="8">
        <v>6436.759882470001</v>
      </c>
      <c r="GL23" s="8">
        <v>6396.29917965</v>
      </c>
      <c r="GM23" s="8">
        <v>6322.560350690001</v>
      </c>
      <c r="GN23" s="8">
        <v>6308.075019649999</v>
      </c>
      <c r="GO23" s="8">
        <v>6264.41311513</v>
      </c>
      <c r="GP23" s="8">
        <v>6077.462965729999</v>
      </c>
      <c r="GQ23" s="8">
        <v>6205.4</v>
      </c>
      <c r="GR23" s="8">
        <v>6049.4758737</v>
      </c>
      <c r="GS23" s="8">
        <v>6009.00167964</v>
      </c>
      <c r="GT23" s="8">
        <v>6320.851124019999</v>
      </c>
      <c r="GU23" s="8">
        <v>6345.18792634</v>
      </c>
      <c r="GV23" s="8">
        <v>6236.26577625</v>
      </c>
      <c r="GW23" s="8">
        <v>6184.340344980001</v>
      </c>
      <c r="GX23" s="8">
        <v>6157.90664915</v>
      </c>
      <c r="GY23" s="8">
        <v>5862.7</v>
      </c>
      <c r="GZ23" s="63">
        <v>6132.88289261</v>
      </c>
      <c r="HA23" s="63">
        <v>6125.61435791</v>
      </c>
      <c r="HB23" s="63">
        <v>5716.9321377</v>
      </c>
      <c r="HC23" s="63">
        <v>5554.212558209999</v>
      </c>
      <c r="HD23" s="63">
        <v>5558.542536350001</v>
      </c>
      <c r="HE23" s="63">
        <v>5456.593493470001</v>
      </c>
      <c r="HF23" s="63">
        <v>5730.4920751399995</v>
      </c>
      <c r="HG23" s="63">
        <v>5769.62940902</v>
      </c>
      <c r="HH23" s="63">
        <v>5332.52819836</v>
      </c>
    </row>
    <row r="24" spans="2:216" s="39" customFormat="1" ht="19.5" customHeight="1">
      <c r="B24" s="38" t="s">
        <v>17</v>
      </c>
      <c r="C24" s="36">
        <v>0</v>
      </c>
      <c r="D24" s="36">
        <v>0</v>
      </c>
      <c r="E24" s="36">
        <v>0</v>
      </c>
      <c r="F24" s="36">
        <v>0</v>
      </c>
      <c r="G24" s="8">
        <v>0</v>
      </c>
      <c r="H24" s="8">
        <v>0</v>
      </c>
      <c r="I24" s="8">
        <v>0</v>
      </c>
      <c r="J24" s="8">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8">
        <v>0</v>
      </c>
      <c r="BH24" s="8">
        <v>0</v>
      </c>
      <c r="BI24" s="8">
        <v>0</v>
      </c>
      <c r="BJ24" s="8">
        <v>0</v>
      </c>
      <c r="BK24" s="8">
        <v>0</v>
      </c>
      <c r="BL24" s="8">
        <v>0</v>
      </c>
      <c r="BM24" s="8">
        <v>0</v>
      </c>
      <c r="BN24" s="8">
        <v>0</v>
      </c>
      <c r="BO24" s="8">
        <v>0</v>
      </c>
      <c r="BP24" s="8">
        <v>0</v>
      </c>
      <c r="BQ24" s="8">
        <v>0</v>
      </c>
      <c r="BR24" s="8">
        <v>0</v>
      </c>
      <c r="BS24" s="8">
        <v>0</v>
      </c>
      <c r="BT24" s="8">
        <v>0</v>
      </c>
      <c r="BU24" s="8" t="s">
        <v>25</v>
      </c>
      <c r="BV24" s="8" t="s">
        <v>25</v>
      </c>
      <c r="BW24" s="8" t="s">
        <v>25</v>
      </c>
      <c r="BX24" s="8" t="s">
        <v>25</v>
      </c>
      <c r="BY24" s="8" t="s">
        <v>25</v>
      </c>
      <c r="BZ24" s="8" t="s">
        <v>25</v>
      </c>
      <c r="CA24" s="8" t="s">
        <v>25</v>
      </c>
      <c r="CB24" s="8" t="s">
        <v>25</v>
      </c>
      <c r="CC24" s="8" t="s">
        <v>25</v>
      </c>
      <c r="CD24" s="8" t="s">
        <v>25</v>
      </c>
      <c r="CE24" s="8" t="s">
        <v>25</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53.83413288613042</v>
      </c>
      <c r="DB24" s="8">
        <v>53.83413288613042</v>
      </c>
      <c r="DC24" s="8">
        <v>53.83413288613042</v>
      </c>
      <c r="DD24" s="8">
        <v>52.6569029471665</v>
      </c>
      <c r="DE24" s="8">
        <v>53.14201048414432</v>
      </c>
      <c r="DF24" s="8">
        <v>53.58017212845085</v>
      </c>
      <c r="DG24" s="8">
        <v>53.91042902324396</v>
      </c>
      <c r="DH24" s="8">
        <v>54.37988792933135</v>
      </c>
      <c r="DI24" s="8">
        <v>52.016945</v>
      </c>
      <c r="DJ24" s="8">
        <v>52.394459</v>
      </c>
      <c r="DK24" s="8">
        <v>52.879566</v>
      </c>
      <c r="DL24" s="8">
        <v>53.364674</v>
      </c>
      <c r="DM24" s="8">
        <v>53.364674</v>
      </c>
      <c r="DN24" s="8">
        <v>54.319241</v>
      </c>
      <c r="DO24" s="8">
        <v>52.19307</v>
      </c>
      <c r="DP24" s="8">
        <v>66.91414499999999</v>
      </c>
      <c r="DQ24" s="8">
        <v>62.438385</v>
      </c>
      <c r="DR24" s="8">
        <v>63.010845</v>
      </c>
      <c r="DS24" s="8">
        <v>63.583</v>
      </c>
      <c r="DT24" s="8">
        <v>64.166</v>
      </c>
      <c r="DU24" s="8">
        <v>61.294</v>
      </c>
      <c r="DV24" s="6">
        <v>61.84700000000001</v>
      </c>
      <c r="DW24" s="6">
        <v>62.400999999999996</v>
      </c>
      <c r="DX24" s="6">
        <v>62.955</v>
      </c>
      <c r="DY24" s="6">
        <v>63.515</v>
      </c>
      <c r="DZ24" s="6">
        <v>64.118</v>
      </c>
      <c r="EA24" s="6">
        <v>61.183</v>
      </c>
      <c r="EB24" s="6">
        <v>61.977000000000004</v>
      </c>
      <c r="EC24" s="6">
        <v>62.54899999999999</v>
      </c>
      <c r="ED24" s="6">
        <v>63.083999999999996</v>
      </c>
      <c r="EE24" s="6">
        <v>64.08200000000001</v>
      </c>
      <c r="EF24" s="6">
        <v>64.636</v>
      </c>
      <c r="EG24" s="6">
        <v>65.208</v>
      </c>
      <c r="EH24" s="6">
        <v>62.400999999999996</v>
      </c>
      <c r="EI24" s="6">
        <v>63</v>
      </c>
      <c r="EJ24" s="8">
        <v>63.5</v>
      </c>
      <c r="EK24" s="8">
        <v>64.10000000000001</v>
      </c>
      <c r="EL24" s="8">
        <v>64.673</v>
      </c>
      <c r="EM24" s="8">
        <v>61.865</v>
      </c>
      <c r="EN24" s="8">
        <v>62.438</v>
      </c>
      <c r="EO24" s="8">
        <v>62.678</v>
      </c>
      <c r="EP24" s="8">
        <v>63.196</v>
      </c>
      <c r="EQ24" s="8">
        <v>63.766999999999996</v>
      </c>
      <c r="ER24" s="8">
        <v>64.322</v>
      </c>
      <c r="ES24" s="8">
        <v>61.817</v>
      </c>
      <c r="ET24" s="8">
        <v>62.087999999999994</v>
      </c>
      <c r="EU24" s="8">
        <v>62.660000000000004</v>
      </c>
      <c r="EV24" s="8">
        <v>63.23299999999999</v>
      </c>
      <c r="EW24" s="8">
        <v>63.786</v>
      </c>
      <c r="EX24" s="8">
        <v>64.35900000000001</v>
      </c>
      <c r="EY24" s="8">
        <v>61.833000000000006</v>
      </c>
      <c r="EZ24" s="8">
        <v>62.40599999999999</v>
      </c>
      <c r="FA24" s="8">
        <v>63</v>
      </c>
      <c r="FB24" s="8">
        <v>63.2</v>
      </c>
      <c r="FC24" s="8">
        <v>63.8</v>
      </c>
      <c r="FD24" s="8">
        <v>64.3</v>
      </c>
      <c r="FE24" s="8">
        <v>61.8</v>
      </c>
      <c r="FF24" s="8">
        <v>62.105999999999995</v>
      </c>
      <c r="FG24" s="8">
        <v>62.678</v>
      </c>
      <c r="FH24" s="8">
        <v>63.25090914528302</v>
      </c>
      <c r="FI24" s="8">
        <v>63.8</v>
      </c>
      <c r="FJ24" s="8">
        <v>64.37736189056604</v>
      </c>
      <c r="FK24" s="8">
        <v>61.555</v>
      </c>
      <c r="FL24" s="8">
        <v>61.571</v>
      </c>
      <c r="FM24" s="8">
        <v>62.125</v>
      </c>
      <c r="FN24" s="8">
        <v>62.7</v>
      </c>
      <c r="FO24" s="8">
        <v>63.2</v>
      </c>
      <c r="FP24" s="8">
        <v>63.8</v>
      </c>
      <c r="FQ24" s="8">
        <v>64.4</v>
      </c>
      <c r="FR24" s="8">
        <v>61.8</v>
      </c>
      <c r="FS24" s="8">
        <v>62.125</v>
      </c>
      <c r="FT24" s="8">
        <v>62.696</v>
      </c>
      <c r="FU24" s="8">
        <v>63.271</v>
      </c>
      <c r="FV24" s="8">
        <v>63.823</v>
      </c>
      <c r="FW24" s="8">
        <v>64.396</v>
      </c>
      <c r="FX24" s="8">
        <v>61.868</v>
      </c>
      <c r="FY24" s="8">
        <v>62.160999999999994</v>
      </c>
      <c r="FZ24" s="8">
        <v>62.734</v>
      </c>
      <c r="GA24" s="8">
        <v>63.269999999999996</v>
      </c>
      <c r="GB24" s="8">
        <v>63.842</v>
      </c>
      <c r="GC24" s="8">
        <v>64.396</v>
      </c>
      <c r="GD24" s="8">
        <v>61.58800000000001</v>
      </c>
      <c r="GE24" s="8">
        <v>62.143</v>
      </c>
      <c r="GF24" s="8">
        <v>62.18</v>
      </c>
      <c r="GG24" s="8">
        <v>62.199</v>
      </c>
      <c r="GH24" s="8">
        <v>62.715</v>
      </c>
      <c r="GI24" s="8">
        <v>63.288</v>
      </c>
      <c r="GJ24" s="8">
        <v>63.842</v>
      </c>
      <c r="GK24" s="8">
        <v>64.41499999999999</v>
      </c>
      <c r="GL24" s="8">
        <v>61.852</v>
      </c>
      <c r="GM24" s="8">
        <v>62.18</v>
      </c>
      <c r="GN24" s="8">
        <v>62.753</v>
      </c>
      <c r="GO24" s="8">
        <v>63.269999999999996</v>
      </c>
      <c r="GP24" s="8">
        <v>63.842</v>
      </c>
      <c r="GQ24" s="8">
        <v>64.396</v>
      </c>
      <c r="GR24" s="8">
        <v>61.772999999999996</v>
      </c>
      <c r="GS24" s="8">
        <v>62.16199999999999</v>
      </c>
      <c r="GT24" s="8">
        <v>62.734</v>
      </c>
      <c r="GU24" s="8">
        <v>63.306</v>
      </c>
      <c r="GV24" s="8">
        <v>63.861000000000004</v>
      </c>
      <c r="GW24" s="8">
        <v>64.434</v>
      </c>
      <c r="GX24" s="8">
        <v>61.80500000000001</v>
      </c>
      <c r="GY24" s="8">
        <v>62.199</v>
      </c>
      <c r="GZ24" s="63">
        <v>62.771</v>
      </c>
      <c r="HA24" s="63">
        <v>63.288</v>
      </c>
      <c r="HB24" s="63">
        <v>63.861000000000004</v>
      </c>
      <c r="HC24" s="63">
        <v>64.41499999999999</v>
      </c>
      <c r="HD24" s="63">
        <v>62.031</v>
      </c>
      <c r="HE24" s="63">
        <v>62.198</v>
      </c>
      <c r="HF24" s="63">
        <v>62.771</v>
      </c>
      <c r="HG24" s="63">
        <v>62.771</v>
      </c>
      <c r="HH24" s="63">
        <v>63.897</v>
      </c>
    </row>
    <row r="25" spans="2:216" ht="19.5" customHeight="1">
      <c r="B25" s="32"/>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DE25" s="8"/>
      <c r="DF25" s="8"/>
      <c r="DG25" s="8"/>
      <c r="DH25" s="8"/>
      <c r="DI25" s="8"/>
      <c r="DJ25" s="8"/>
      <c r="DK25" s="8"/>
      <c r="DL25" s="8"/>
      <c r="DM25" s="8"/>
      <c r="DN25" s="8"/>
      <c r="DO25" s="8"/>
      <c r="DP25" s="8"/>
      <c r="DQ25" s="8"/>
      <c r="DR25" s="8"/>
      <c r="DS25" s="8"/>
      <c r="DT25" s="8"/>
      <c r="DU25" s="8"/>
      <c r="DV25" s="6"/>
      <c r="DW25" s="6"/>
      <c r="DX25" s="6"/>
      <c r="DY25" s="6"/>
      <c r="DZ25" s="6"/>
      <c r="EA25" s="6"/>
      <c r="EB25" s="6"/>
      <c r="EC25" s="6"/>
      <c r="ED25" s="6"/>
      <c r="EE25" s="6"/>
      <c r="EF25" s="6"/>
      <c r="EG25" s="6"/>
      <c r="EH25" s="6"/>
      <c r="EI25" s="6"/>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S25" s="8"/>
      <c r="FT25" s="8"/>
      <c r="FU25" s="8"/>
      <c r="FV25" s="8"/>
      <c r="FW25" s="8"/>
      <c r="FX25" s="8"/>
      <c r="FY25" s="8"/>
      <c r="FZ25" s="8"/>
      <c r="GA25" s="8"/>
      <c r="GB25" s="8"/>
      <c r="GE25" s="8"/>
      <c r="GF25" s="8"/>
      <c r="GG25" s="8"/>
      <c r="GH25" s="8"/>
      <c r="GI25" s="8"/>
      <c r="GJ25" s="8"/>
      <c r="GK25" s="8"/>
      <c r="GL25" s="8"/>
      <c r="GM25" s="8"/>
      <c r="GN25" s="15"/>
      <c r="GO25" s="15"/>
      <c r="GP25" s="15"/>
      <c r="GQ25" s="7"/>
      <c r="GR25" s="7"/>
      <c r="GS25" s="8"/>
      <c r="GT25" s="7"/>
      <c r="GU25" s="7"/>
      <c r="GV25" s="8"/>
      <c r="GW25" s="8"/>
      <c r="GX25" s="8"/>
      <c r="GY25" s="8"/>
      <c r="GZ25" s="63"/>
      <c r="HA25" s="63"/>
      <c r="HB25" s="63"/>
      <c r="HC25" s="63"/>
      <c r="HD25" s="63"/>
      <c r="HE25" s="63"/>
      <c r="HF25" s="63"/>
      <c r="HG25" s="63"/>
      <c r="HH25" s="63"/>
    </row>
    <row r="26" spans="2:216" s="12" customFormat="1" ht="19.5" customHeight="1">
      <c r="B26" s="37" t="s">
        <v>30</v>
      </c>
      <c r="C26" s="40">
        <v>0.07232633000000001</v>
      </c>
      <c r="D26" s="40">
        <v>0.09308720000000001</v>
      </c>
      <c r="E26" s="40">
        <v>0.09697550999999999</v>
      </c>
      <c r="F26" s="40">
        <v>0.09538943999999999</v>
      </c>
      <c r="G26" s="8">
        <v>0</v>
      </c>
      <c r="H26" s="8">
        <v>0</v>
      </c>
      <c r="I26" s="8">
        <v>0.046577850000000004</v>
      </c>
      <c r="J26" s="15">
        <v>14.423126920000001</v>
      </c>
      <c r="K26" s="40">
        <v>0.07232633000000001</v>
      </c>
      <c r="L26" s="40">
        <v>0.07232633000000001</v>
      </c>
      <c r="M26" s="40">
        <v>0.07232633000000001</v>
      </c>
      <c r="N26" s="40">
        <v>0.07232633000000001</v>
      </c>
      <c r="O26" s="40">
        <v>0.07820979000000002</v>
      </c>
      <c r="P26" s="40">
        <v>0.09126679000000001</v>
      </c>
      <c r="Q26" s="40">
        <v>0.09126679000000001</v>
      </c>
      <c r="R26" s="40">
        <v>0.09126679000000001</v>
      </c>
      <c r="S26" s="40">
        <v>0.09126679000000001</v>
      </c>
      <c r="T26" s="40">
        <v>0.09126679000000001</v>
      </c>
      <c r="U26" s="40">
        <v>0.09126679000000001</v>
      </c>
      <c r="V26" s="40">
        <v>0.09308720000000001</v>
      </c>
      <c r="W26" s="40">
        <v>0.09308720000000001</v>
      </c>
      <c r="X26" s="40">
        <v>0.09308720000000001</v>
      </c>
      <c r="Y26" s="40">
        <v>0.1139688</v>
      </c>
      <c r="Z26" s="40">
        <v>0.1139688</v>
      </c>
      <c r="AA26" s="40">
        <v>0.11581377999999999</v>
      </c>
      <c r="AB26" s="40">
        <v>0.11595198</v>
      </c>
      <c r="AC26" s="40">
        <v>0.11699227999999999</v>
      </c>
      <c r="AD26" s="40">
        <v>0.11699227999999999</v>
      </c>
      <c r="AE26" s="40">
        <v>0.09322021</v>
      </c>
      <c r="AF26" s="40">
        <v>0.09696651999999999</v>
      </c>
      <c r="AG26" s="40">
        <v>0.09696651999999999</v>
      </c>
      <c r="AH26" s="40">
        <v>0.09697550999999999</v>
      </c>
      <c r="AI26" s="40">
        <v>0.09697550999999999</v>
      </c>
      <c r="AJ26" s="40">
        <v>0.09308720000000001</v>
      </c>
      <c r="AK26" s="40">
        <v>0.09697550999999999</v>
      </c>
      <c r="AL26" s="40">
        <v>0.09539561999999999</v>
      </c>
      <c r="AM26" s="40">
        <v>0.09539561999999999</v>
      </c>
      <c r="AN26" s="40">
        <v>0.09539561999999999</v>
      </c>
      <c r="AO26" s="40">
        <v>0.09539561999999999</v>
      </c>
      <c r="AP26" s="40">
        <v>0.09539561999999999</v>
      </c>
      <c r="AQ26" s="40">
        <v>0.09539561999999999</v>
      </c>
      <c r="AR26" s="40">
        <v>0.09539561999999999</v>
      </c>
      <c r="AS26" s="40">
        <v>0.09538943999999999</v>
      </c>
      <c r="AT26" s="40">
        <v>0.09538943999999999</v>
      </c>
      <c r="AU26" s="40">
        <v>0.09538943999999999</v>
      </c>
      <c r="AV26" s="40">
        <v>0.09538943999999999</v>
      </c>
      <c r="AW26" s="40">
        <v>0.14306304</v>
      </c>
      <c r="AX26" s="40">
        <v>0.09534345</v>
      </c>
      <c r="AY26" s="40">
        <v>0.09534345</v>
      </c>
      <c r="AZ26" s="40">
        <v>0.09534345</v>
      </c>
      <c r="BA26" s="40">
        <v>0.09534345</v>
      </c>
      <c r="BB26" s="40">
        <v>0.09534345</v>
      </c>
      <c r="BC26" s="40">
        <v>0.10089211</v>
      </c>
      <c r="BD26" s="40">
        <v>0.09534345</v>
      </c>
      <c r="BE26" s="40">
        <v>0.11121716000000001</v>
      </c>
      <c r="BF26" s="40">
        <v>0.11121716000000001</v>
      </c>
      <c r="BG26" s="8">
        <v>0</v>
      </c>
      <c r="BH26" s="15">
        <v>0.10689927</v>
      </c>
      <c r="BI26" s="15">
        <v>0.11121716000000001</v>
      </c>
      <c r="BJ26" s="15">
        <v>0.11121716000000001</v>
      </c>
      <c r="BK26" s="15">
        <v>0.10696993</v>
      </c>
      <c r="BL26" s="15">
        <v>0.10689927</v>
      </c>
      <c r="BM26" s="15">
        <v>0.10689927</v>
      </c>
      <c r="BN26" s="15">
        <v>0.10689927</v>
      </c>
      <c r="BO26" s="15">
        <v>0.10689927</v>
      </c>
      <c r="BP26" s="15">
        <v>0.10689927</v>
      </c>
      <c r="BQ26" s="15">
        <v>0.10689927</v>
      </c>
      <c r="BR26" s="15">
        <v>0.1</v>
      </c>
      <c r="BS26" s="15">
        <v>0.1</v>
      </c>
      <c r="BT26" s="8">
        <v>0</v>
      </c>
      <c r="BU26" s="15">
        <v>0.10749035</v>
      </c>
      <c r="BV26" s="15">
        <v>0.10749035</v>
      </c>
      <c r="BW26" s="15">
        <v>0.04657785</v>
      </c>
      <c r="BX26" s="15">
        <v>0.04657785</v>
      </c>
      <c r="BY26" s="15">
        <v>0.04657785</v>
      </c>
      <c r="BZ26" s="15">
        <v>0.04657785</v>
      </c>
      <c r="CA26" s="15">
        <v>0</v>
      </c>
      <c r="CB26" s="15">
        <v>0</v>
      </c>
      <c r="CC26" s="15" t="s">
        <v>25</v>
      </c>
      <c r="CD26" s="15" t="s">
        <v>25</v>
      </c>
      <c r="CE26" s="15" t="s">
        <v>25</v>
      </c>
      <c r="CF26" s="8">
        <v>0.046577850000000004</v>
      </c>
      <c r="CG26" s="15">
        <v>0.047073420000000005</v>
      </c>
      <c r="CH26" s="15">
        <v>0.04657792</v>
      </c>
      <c r="CI26" s="15">
        <v>13.132957919999999</v>
      </c>
      <c r="CJ26" s="15">
        <v>12.95073692</v>
      </c>
      <c r="CK26" s="15">
        <v>13.286861770000002</v>
      </c>
      <c r="CL26" s="15">
        <v>14.916267920000001</v>
      </c>
      <c r="CM26" s="15">
        <v>14.78680892</v>
      </c>
      <c r="CN26" s="15">
        <v>14.786714920000001</v>
      </c>
      <c r="CO26" s="15">
        <v>14.794911920000002</v>
      </c>
      <c r="CP26" s="15">
        <v>14.73485992</v>
      </c>
      <c r="CQ26" s="15">
        <v>14.576331920000001</v>
      </c>
      <c r="CR26" s="15">
        <v>14.423126920000001</v>
      </c>
      <c r="CS26" s="15">
        <v>13.50201492</v>
      </c>
      <c r="CT26" s="15">
        <v>14.03594492</v>
      </c>
      <c r="CU26" s="15">
        <v>13.921854920000001</v>
      </c>
      <c r="CV26" s="15">
        <v>14.241539920000001</v>
      </c>
      <c r="CW26" s="15">
        <v>13.107336920000002</v>
      </c>
      <c r="CX26" s="15">
        <v>13.4618543</v>
      </c>
      <c r="CY26" s="15">
        <v>14.219249920000001</v>
      </c>
      <c r="CZ26" s="15">
        <v>12.30686092</v>
      </c>
      <c r="DA26" s="15">
        <v>12.131741920000001</v>
      </c>
      <c r="DB26" s="15">
        <v>12.614792920000001</v>
      </c>
      <c r="DC26" s="15">
        <v>13.41325892</v>
      </c>
      <c r="DD26" s="15">
        <v>13.338803920000002</v>
      </c>
      <c r="DE26" s="15">
        <v>14.65638992</v>
      </c>
      <c r="DF26" s="15">
        <v>15.91460692</v>
      </c>
      <c r="DG26" s="15">
        <v>15.834284920000002</v>
      </c>
      <c r="DH26" s="15">
        <v>15.81354092</v>
      </c>
      <c r="DI26" s="15">
        <v>15.898286920000002</v>
      </c>
      <c r="DJ26" s="15">
        <v>15.85350392</v>
      </c>
      <c r="DK26" s="15">
        <v>15.72699405</v>
      </c>
      <c r="DL26" s="15">
        <v>16.079321919999998</v>
      </c>
      <c r="DM26" s="15">
        <v>17.30997992</v>
      </c>
      <c r="DN26" s="15">
        <v>17.45648692</v>
      </c>
      <c r="DO26" s="15">
        <v>17.34820992</v>
      </c>
      <c r="DP26" s="15">
        <v>17.34843292</v>
      </c>
      <c r="DQ26" s="15">
        <v>17.350257629999998</v>
      </c>
      <c r="DR26" s="15">
        <v>17.90670318</v>
      </c>
      <c r="DS26" s="15">
        <v>18.646820480000002</v>
      </c>
      <c r="DT26" s="15">
        <v>18.940559920000002</v>
      </c>
      <c r="DU26" s="15">
        <v>18.34214642</v>
      </c>
      <c r="DV26" s="31">
        <v>17.35902133</v>
      </c>
      <c r="DW26" s="31">
        <v>15.769538650000001</v>
      </c>
      <c r="DX26" s="31">
        <v>8.74592492</v>
      </c>
      <c r="DY26" s="31">
        <v>9.68144292</v>
      </c>
      <c r="DZ26" s="31">
        <v>9.168263920000001</v>
      </c>
      <c r="EA26" s="6">
        <v>7.6778479200000005</v>
      </c>
      <c r="EB26" s="31">
        <v>8.49845992</v>
      </c>
      <c r="EC26" s="31">
        <v>1</v>
      </c>
      <c r="ED26" s="31">
        <v>10.07467792</v>
      </c>
      <c r="EE26" s="31">
        <v>10.00795092</v>
      </c>
      <c r="EF26" s="31">
        <v>10.09692892</v>
      </c>
      <c r="EG26" s="31">
        <v>12.834997920000001</v>
      </c>
      <c r="EH26" s="31">
        <v>6.416458919999999</v>
      </c>
      <c r="EI26" s="31">
        <v>6.416458919999999</v>
      </c>
      <c r="EJ26" s="31">
        <v>6.5</v>
      </c>
      <c r="EK26" s="31">
        <v>6.53147992</v>
      </c>
      <c r="EL26" s="15">
        <v>6.4894889199999986</v>
      </c>
      <c r="EM26" s="15">
        <v>7.24727392</v>
      </c>
      <c r="EN26" s="15">
        <v>6.043120920000001</v>
      </c>
      <c r="EO26" s="15">
        <v>5.486256920000001</v>
      </c>
      <c r="EP26" s="15">
        <v>5.20082492</v>
      </c>
      <c r="EQ26" s="15">
        <v>4.95496692</v>
      </c>
      <c r="ER26" s="15">
        <v>4.87359692</v>
      </c>
      <c r="ES26" s="15">
        <v>4.87485192</v>
      </c>
      <c r="ET26" s="15">
        <v>4.920519919999999</v>
      </c>
      <c r="EU26" s="15">
        <v>4.718792919999999</v>
      </c>
      <c r="EV26" s="15">
        <v>4.424697919999999</v>
      </c>
      <c r="EW26" s="15">
        <v>4.67286892</v>
      </c>
      <c r="EX26" s="15">
        <v>7.21140292</v>
      </c>
      <c r="EY26" s="15">
        <v>4.423171919999999</v>
      </c>
      <c r="EZ26" s="15">
        <v>3.2723389200000006</v>
      </c>
      <c r="FA26" s="15">
        <v>5.7</v>
      </c>
      <c r="FB26" s="15">
        <v>5.6</v>
      </c>
      <c r="FC26" s="15">
        <v>32</v>
      </c>
      <c r="FD26" s="15">
        <v>31.5</v>
      </c>
      <c r="FE26" s="15">
        <v>31.6</v>
      </c>
      <c r="FF26" s="15">
        <v>29.7</v>
      </c>
      <c r="FG26" s="15">
        <v>29.8</v>
      </c>
      <c r="FH26" s="15">
        <v>29.8</v>
      </c>
      <c r="FI26" s="15">
        <v>29.8</v>
      </c>
      <c r="FJ26" s="15">
        <v>29.8</v>
      </c>
      <c r="FK26" s="15">
        <v>34.4</v>
      </c>
      <c r="FL26" s="15">
        <v>35.4</v>
      </c>
      <c r="FM26" s="15">
        <v>48.33605715</v>
      </c>
      <c r="FN26" s="15">
        <v>36.4</v>
      </c>
      <c r="FO26" s="15">
        <v>36.1</v>
      </c>
      <c r="FP26" s="15">
        <v>36.1</v>
      </c>
      <c r="FQ26" s="17">
        <v>81.1</v>
      </c>
      <c r="FR26" s="17">
        <v>53.2</v>
      </c>
      <c r="FS26" s="15">
        <v>48.33605715</v>
      </c>
      <c r="FT26" s="15">
        <v>42.31827915</v>
      </c>
      <c r="FU26" s="15">
        <v>42.10841315</v>
      </c>
      <c r="FV26" s="15">
        <v>0.15028115</v>
      </c>
      <c r="FW26" s="15">
        <v>0.79604115</v>
      </c>
      <c r="FX26" s="15">
        <v>0.7332451499999999</v>
      </c>
      <c r="FY26" s="15">
        <v>0.13567015</v>
      </c>
      <c r="FZ26" s="15">
        <v>0.13709315</v>
      </c>
      <c r="GA26" s="41">
        <v>1.3E-05</v>
      </c>
      <c r="GB26" s="41">
        <v>1.3E-05</v>
      </c>
      <c r="GC26" s="15">
        <v>4.04438215</v>
      </c>
      <c r="GD26" s="41">
        <v>0.00613315</v>
      </c>
      <c r="GE26" s="15">
        <v>0.5047931499999999</v>
      </c>
      <c r="GF26" s="15">
        <v>1.64213515</v>
      </c>
      <c r="GG26" s="15">
        <v>2.21229048</v>
      </c>
      <c r="GH26" s="15">
        <v>0.50764415</v>
      </c>
      <c r="GI26" s="15">
        <v>1.04549815</v>
      </c>
      <c r="GJ26" s="15">
        <v>1.0412981499999998</v>
      </c>
      <c r="GK26" s="15">
        <v>2.15328315</v>
      </c>
      <c r="GL26" s="15">
        <v>1.64416815</v>
      </c>
      <c r="GM26" s="15">
        <v>1.64213515</v>
      </c>
      <c r="GN26" s="15">
        <v>1.64262115</v>
      </c>
      <c r="GO26" s="15">
        <v>1.64299515</v>
      </c>
      <c r="GP26" s="15">
        <v>1.64341415</v>
      </c>
      <c r="GQ26" s="15">
        <v>1.6396931499999998</v>
      </c>
      <c r="GR26" s="15">
        <v>2.14122915</v>
      </c>
      <c r="GS26" s="15">
        <v>2.17415215</v>
      </c>
      <c r="GT26" s="15">
        <v>2.17464515</v>
      </c>
      <c r="GU26" s="15">
        <v>2.17506815</v>
      </c>
      <c r="GV26" s="15">
        <v>2.17606441</v>
      </c>
      <c r="GW26" s="15">
        <v>2.21122041</v>
      </c>
      <c r="GX26" s="15">
        <v>2.21213141</v>
      </c>
      <c r="GY26" s="15">
        <v>2.21229048</v>
      </c>
      <c r="GZ26" s="62">
        <v>2.21279448</v>
      </c>
      <c r="HA26" s="62">
        <v>2.21896448</v>
      </c>
      <c r="HB26" s="62">
        <v>2.21370948</v>
      </c>
      <c r="HC26" s="62">
        <v>2.21412648</v>
      </c>
      <c r="HD26" s="62">
        <v>2.21455648</v>
      </c>
      <c r="HE26" s="62">
        <v>2.11241221</v>
      </c>
      <c r="HF26" s="62">
        <v>2.11241221</v>
      </c>
      <c r="HG26" s="62">
        <v>2.11241221</v>
      </c>
      <c r="HH26" s="62">
        <v>2.11241221</v>
      </c>
    </row>
    <row r="27" spans="3:216" ht="19.5" customHeight="1">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DE27" s="8"/>
      <c r="DF27" s="8"/>
      <c r="DG27" s="8"/>
      <c r="DH27" s="8"/>
      <c r="DI27" s="8"/>
      <c r="DJ27" s="8"/>
      <c r="DK27" s="8"/>
      <c r="DL27" s="8"/>
      <c r="DM27" s="8"/>
      <c r="DN27" s="8"/>
      <c r="DO27" s="8"/>
      <c r="DP27" s="8"/>
      <c r="DQ27" s="8"/>
      <c r="DR27" s="8"/>
      <c r="DS27" s="8"/>
      <c r="DT27" s="8"/>
      <c r="DU27" s="8"/>
      <c r="DV27" s="6"/>
      <c r="DW27" s="6"/>
      <c r="DX27" s="6"/>
      <c r="DY27" s="6"/>
      <c r="DZ27" s="6"/>
      <c r="EA27" s="31"/>
      <c r="EB27" s="31"/>
      <c r="EC27" s="31"/>
      <c r="ED27" s="31"/>
      <c r="EE27" s="31"/>
      <c r="EF27" s="31"/>
      <c r="EG27" s="31"/>
      <c r="EH27" s="31"/>
      <c r="EI27" s="31"/>
      <c r="EJ27" s="31"/>
      <c r="EK27" s="31"/>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7"/>
      <c r="FR27" s="17"/>
      <c r="FS27" s="15"/>
      <c r="FT27" s="15"/>
      <c r="FU27" s="15"/>
      <c r="FV27" s="15"/>
      <c r="FW27" s="15"/>
      <c r="FX27" s="15"/>
      <c r="FY27" s="15"/>
      <c r="FZ27" s="15"/>
      <c r="GA27" s="15"/>
      <c r="GB27" s="15"/>
      <c r="GE27" s="15"/>
      <c r="GF27" s="15"/>
      <c r="GG27" s="15"/>
      <c r="GH27" s="15"/>
      <c r="GI27" s="15"/>
      <c r="GJ27" s="15"/>
      <c r="GK27" s="15"/>
      <c r="GL27" s="15"/>
      <c r="GM27" s="15"/>
      <c r="GN27" s="15"/>
      <c r="GO27" s="15"/>
      <c r="GP27" s="15"/>
      <c r="GQ27" s="7"/>
      <c r="GR27" s="7"/>
      <c r="GS27" s="15"/>
      <c r="GT27" s="7"/>
      <c r="GU27" s="7"/>
      <c r="GV27" s="15"/>
      <c r="GW27" s="15"/>
      <c r="GX27" s="15"/>
      <c r="GY27" s="15"/>
      <c r="GZ27" s="63"/>
      <c r="HA27" s="63"/>
      <c r="HB27" s="63"/>
      <c r="HC27" s="63"/>
      <c r="HD27" s="63"/>
      <c r="HE27" s="63"/>
      <c r="HF27" s="63"/>
      <c r="HG27" s="63"/>
      <c r="HH27" s="63"/>
    </row>
    <row r="28" spans="2:216" s="12" customFormat="1" ht="24">
      <c r="B28" s="37" t="s">
        <v>18</v>
      </c>
      <c r="C28" s="40">
        <v>12.995755800000001</v>
      </c>
      <c r="D28" s="40">
        <v>37.13826174</v>
      </c>
      <c r="E28" s="40">
        <v>10.11674648</v>
      </c>
      <c r="F28" s="40">
        <v>10.10703941</v>
      </c>
      <c r="G28" s="15">
        <v>0.09622647</v>
      </c>
      <c r="H28" s="15">
        <v>0.053762279999999996</v>
      </c>
      <c r="I28" s="15">
        <v>0.05260804</v>
      </c>
      <c r="J28" s="15">
        <v>0.05216562</v>
      </c>
      <c r="K28" s="40">
        <v>12.995755800000001</v>
      </c>
      <c r="L28" s="40">
        <v>0.1217558</v>
      </c>
      <c r="M28" s="40">
        <v>0.12200427999999999</v>
      </c>
      <c r="N28" s="40">
        <v>0.121874</v>
      </c>
      <c r="O28" s="40">
        <v>0.12622571999999999</v>
      </c>
      <c r="P28" s="40">
        <v>0.12622571999999999</v>
      </c>
      <c r="Q28" s="40">
        <v>0.12032544999999999</v>
      </c>
      <c r="R28" s="40">
        <v>0.12032544999999999</v>
      </c>
      <c r="S28" s="40">
        <v>0.12056180999999999</v>
      </c>
      <c r="T28" s="40">
        <v>13.11926174</v>
      </c>
      <c r="U28" s="40">
        <v>42.03726174</v>
      </c>
      <c r="V28" s="40">
        <v>15.11926174</v>
      </c>
      <c r="W28" s="40">
        <v>37.13826174</v>
      </c>
      <c r="X28" s="40">
        <v>15.11926174</v>
      </c>
      <c r="Y28" s="40">
        <v>15.11807985</v>
      </c>
      <c r="Z28" s="40">
        <v>15.11807985</v>
      </c>
      <c r="AA28" s="40">
        <v>15.11797379</v>
      </c>
      <c r="AB28" s="40">
        <v>15.11797379</v>
      </c>
      <c r="AC28" s="40">
        <v>15.14463679</v>
      </c>
      <c r="AD28" s="40">
        <v>15.11797379</v>
      </c>
      <c r="AE28" s="40">
        <v>15.11761318</v>
      </c>
      <c r="AF28" s="40">
        <v>15.11674648</v>
      </c>
      <c r="AG28" s="40">
        <v>10.11674648</v>
      </c>
      <c r="AH28" s="40">
        <v>10.11674648</v>
      </c>
      <c r="AI28" s="40">
        <v>10.11674648</v>
      </c>
      <c r="AJ28" s="40">
        <v>10.11926174</v>
      </c>
      <c r="AK28" s="40">
        <v>10.11674648</v>
      </c>
      <c r="AL28" s="40">
        <v>10.11663436</v>
      </c>
      <c r="AM28" s="40">
        <v>10.11663436</v>
      </c>
      <c r="AN28" s="40">
        <v>10.11663436</v>
      </c>
      <c r="AO28" s="40">
        <v>10.11663436</v>
      </c>
      <c r="AP28" s="40">
        <v>10.11663436</v>
      </c>
      <c r="AQ28" s="40">
        <v>10.11663436</v>
      </c>
      <c r="AR28" s="40">
        <v>10.11663436</v>
      </c>
      <c r="AS28" s="40">
        <v>10.10703941</v>
      </c>
      <c r="AT28" s="40">
        <v>10.10703941</v>
      </c>
      <c r="AU28" s="40">
        <v>10.10703941</v>
      </c>
      <c r="AV28" s="40">
        <v>10.10640911</v>
      </c>
      <c r="AW28" s="40">
        <v>10.10585445</v>
      </c>
      <c r="AX28" s="40">
        <v>10.10585445</v>
      </c>
      <c r="AY28" s="40">
        <v>10.10585445</v>
      </c>
      <c r="AZ28" s="40">
        <v>10.09811461</v>
      </c>
      <c r="BA28" s="40">
        <v>0.09811461</v>
      </c>
      <c r="BB28" s="40">
        <v>0.09622647</v>
      </c>
      <c r="BC28" s="40">
        <v>0.09622647</v>
      </c>
      <c r="BD28" s="40">
        <v>0.09622647</v>
      </c>
      <c r="BE28" s="40">
        <v>0.09622647</v>
      </c>
      <c r="BF28" s="40">
        <v>0.09622647</v>
      </c>
      <c r="BG28" s="15">
        <v>0.09622647</v>
      </c>
      <c r="BH28" s="15">
        <v>0.09622647</v>
      </c>
      <c r="BI28" s="15">
        <v>0.09612040999999999</v>
      </c>
      <c r="BJ28" s="15">
        <v>0.09612040999999999</v>
      </c>
      <c r="BK28" s="15">
        <v>0.09612040999999999</v>
      </c>
      <c r="BL28" s="15">
        <v>0.09612040999999999</v>
      </c>
      <c r="BM28" s="15">
        <v>0.09612040999999999</v>
      </c>
      <c r="BN28" s="15">
        <v>0.09612040999999999</v>
      </c>
      <c r="BO28" s="15">
        <v>0.09612040999999999</v>
      </c>
      <c r="BP28" s="15">
        <v>0.09612040999999999</v>
      </c>
      <c r="BQ28" s="15">
        <v>0.09612040999999999</v>
      </c>
      <c r="BR28" s="15">
        <v>0.1</v>
      </c>
      <c r="BS28" s="15">
        <v>0.1</v>
      </c>
      <c r="BT28" s="15">
        <v>0.053762279999999996</v>
      </c>
      <c r="BU28" s="15">
        <v>0.053762279999999996</v>
      </c>
      <c r="BV28" s="15">
        <v>0.053762279999999996</v>
      </c>
      <c r="BW28" s="15">
        <v>0.011179910000000001</v>
      </c>
      <c r="BX28" s="15">
        <v>0.05353804</v>
      </c>
      <c r="BY28" s="15">
        <v>0.05310804</v>
      </c>
      <c r="BZ28" s="15">
        <v>0.05310804</v>
      </c>
      <c r="CA28" s="15">
        <v>0.1</v>
      </c>
      <c r="CB28" s="15">
        <v>17.2</v>
      </c>
      <c r="CC28" s="15">
        <v>0.1</v>
      </c>
      <c r="CD28" s="15">
        <v>0.1</v>
      </c>
      <c r="CE28" s="15">
        <v>0.1</v>
      </c>
      <c r="CF28" s="15">
        <v>0.05260804</v>
      </c>
      <c r="CG28" s="15">
        <v>0.05260804</v>
      </c>
      <c r="CH28" s="15">
        <v>0.05260804</v>
      </c>
      <c r="CI28" s="15">
        <v>0.05260804</v>
      </c>
      <c r="CJ28" s="15">
        <v>0.05260804</v>
      </c>
      <c r="CK28" s="15">
        <v>0.05260804</v>
      </c>
      <c r="CL28" s="15">
        <v>0.05260804</v>
      </c>
      <c r="CM28" s="15">
        <v>0.05260804</v>
      </c>
      <c r="CN28" s="15">
        <v>0.05260804</v>
      </c>
      <c r="CO28" s="15">
        <v>0.05216562</v>
      </c>
      <c r="CP28" s="15">
        <v>0.05216562</v>
      </c>
      <c r="CQ28" s="15">
        <v>0.05216562</v>
      </c>
      <c r="CR28" s="15">
        <v>0.05216562</v>
      </c>
      <c r="CS28" s="15">
        <v>0.05216562</v>
      </c>
      <c r="CT28" s="15">
        <v>0.05216562</v>
      </c>
      <c r="CU28" s="15">
        <v>0.05216562</v>
      </c>
      <c r="CV28" s="15">
        <v>0.05216562</v>
      </c>
      <c r="CW28" s="15">
        <v>0.05216562</v>
      </c>
      <c r="CX28" s="15">
        <v>0.05216562</v>
      </c>
      <c r="CY28" s="15">
        <v>0.05216562</v>
      </c>
      <c r="CZ28" s="15">
        <v>0.05216562</v>
      </c>
      <c r="DA28" s="15">
        <v>0.05216562</v>
      </c>
      <c r="DB28" s="15">
        <v>0.05216562</v>
      </c>
      <c r="DC28" s="15">
        <v>0.05216562</v>
      </c>
      <c r="DD28" s="15">
        <v>0.05216562</v>
      </c>
      <c r="DE28" s="15">
        <v>0.05216562</v>
      </c>
      <c r="DF28" s="15">
        <v>0.05216562</v>
      </c>
      <c r="DG28" s="15">
        <v>0.05216562</v>
      </c>
      <c r="DH28" s="15">
        <v>0.05216562</v>
      </c>
      <c r="DI28" s="15">
        <v>0.05216562</v>
      </c>
      <c r="DJ28" s="15">
        <v>0.05216562</v>
      </c>
      <c r="DK28" s="15">
        <v>0.05216562</v>
      </c>
      <c r="DL28" s="15">
        <v>0.05216562</v>
      </c>
      <c r="DM28" s="15">
        <v>0.05216562</v>
      </c>
      <c r="DN28" s="15">
        <v>0.05216562</v>
      </c>
      <c r="DO28" s="15">
        <v>0.05768895</v>
      </c>
      <c r="DP28" s="15">
        <v>0.05768895</v>
      </c>
      <c r="DQ28" s="15">
        <v>5.15262095</v>
      </c>
      <c r="DR28" s="15">
        <v>5.1993329500000005</v>
      </c>
      <c r="DS28" s="15">
        <v>0.06772805</v>
      </c>
      <c r="DT28" s="15">
        <v>5.302728050000001</v>
      </c>
      <c r="DU28" s="15">
        <v>0.06772805</v>
      </c>
      <c r="DV28" s="42">
        <v>5.11459775</v>
      </c>
      <c r="DW28" s="42">
        <v>5.15959775</v>
      </c>
      <c r="DX28" s="42">
        <v>5.2114272999999995</v>
      </c>
      <c r="DY28" s="42">
        <v>5.2564273</v>
      </c>
      <c r="DZ28" s="42">
        <v>5.30632124</v>
      </c>
      <c r="EA28" s="6">
        <v>5.06632124</v>
      </c>
      <c r="EB28" s="31">
        <v>5.1369064</v>
      </c>
      <c r="EC28" s="31">
        <v>5.18100079</v>
      </c>
      <c r="ED28" s="31">
        <v>5.225000789999999</v>
      </c>
      <c r="EE28" s="31">
        <v>5.3137171400000005</v>
      </c>
      <c r="EF28" s="31">
        <v>5.35871714</v>
      </c>
      <c r="EG28" s="31">
        <v>5.40571714</v>
      </c>
      <c r="EH28" s="31">
        <v>5.17671714</v>
      </c>
      <c r="EI28" s="31">
        <v>5.17671714</v>
      </c>
      <c r="EJ28" s="31">
        <v>5.3</v>
      </c>
      <c r="EK28" s="31">
        <v>5.31913238</v>
      </c>
      <c r="EL28" s="15">
        <v>5.36513238</v>
      </c>
      <c r="EM28" s="15">
        <v>5.13613238</v>
      </c>
      <c r="EN28" s="15">
        <v>5.18313238</v>
      </c>
      <c r="EO28" s="15">
        <v>5.20684777</v>
      </c>
      <c r="EP28" s="15">
        <v>5.24884777</v>
      </c>
      <c r="EQ28" s="15">
        <v>5.2948477700000005</v>
      </c>
      <c r="ER28" s="15">
        <v>5.34084777</v>
      </c>
      <c r="ES28" s="15">
        <v>5.13584777</v>
      </c>
      <c r="ET28" s="15">
        <v>5.15784777</v>
      </c>
      <c r="EU28" s="15">
        <v>5.2130908400000004</v>
      </c>
      <c r="EV28" s="15">
        <v>5.25799084</v>
      </c>
      <c r="EW28" s="15">
        <v>5.30299084</v>
      </c>
      <c r="EX28" s="15">
        <v>5.349990839999999</v>
      </c>
      <c r="EY28" s="15">
        <v>5.14399084</v>
      </c>
      <c r="EZ28" s="15">
        <v>5.189990839999999</v>
      </c>
      <c r="FA28" s="15">
        <v>5.2</v>
      </c>
      <c r="FB28" s="15">
        <v>5.3</v>
      </c>
      <c r="FC28" s="15">
        <v>5.3</v>
      </c>
      <c r="FD28" s="15">
        <v>5.4</v>
      </c>
      <c r="FE28" s="15">
        <v>5.2</v>
      </c>
      <c r="FF28" s="15">
        <v>5.2</v>
      </c>
      <c r="FG28" s="15">
        <v>5.2</v>
      </c>
      <c r="FH28" s="15">
        <v>5.3</v>
      </c>
      <c r="FI28" s="15">
        <v>5.3</v>
      </c>
      <c r="FJ28" s="15">
        <v>5.4</v>
      </c>
      <c r="FK28" s="15">
        <v>5.1</v>
      </c>
      <c r="FL28" s="15">
        <v>5.1</v>
      </c>
      <c r="FM28" s="15">
        <v>5.1766502899999995</v>
      </c>
      <c r="FN28" s="15">
        <v>5.2</v>
      </c>
      <c r="FO28" s="15">
        <v>5.3</v>
      </c>
      <c r="FP28" s="15">
        <v>5.3</v>
      </c>
      <c r="FQ28" s="17">
        <v>5.4</v>
      </c>
      <c r="FR28" s="17">
        <v>5.2</v>
      </c>
      <c r="FS28" s="40">
        <v>5.1766502899999995</v>
      </c>
      <c r="FT28" s="40">
        <v>5.223650289999999</v>
      </c>
      <c r="FU28" s="40">
        <v>5.27065029</v>
      </c>
      <c r="FV28" s="40">
        <v>5.31565029</v>
      </c>
      <c r="FW28" s="40">
        <v>5.3626502899999995</v>
      </c>
      <c r="FX28" s="40">
        <v>5.15565029</v>
      </c>
      <c r="FY28" s="40">
        <v>5.20941696</v>
      </c>
      <c r="FZ28" s="40">
        <v>5.25641696</v>
      </c>
      <c r="GA28" s="40">
        <v>5.300416960000001</v>
      </c>
      <c r="GB28" s="40">
        <v>5.34641696</v>
      </c>
      <c r="GC28" s="40">
        <v>5.39241696</v>
      </c>
      <c r="GD28" s="40">
        <v>5.16341696</v>
      </c>
      <c r="GE28" s="40">
        <v>5.20841696</v>
      </c>
      <c r="GF28" s="40">
        <v>5.2441205</v>
      </c>
      <c r="GG28" s="40">
        <v>5.2451205000000005</v>
      </c>
      <c r="GH28" s="40">
        <v>5.255416960000001</v>
      </c>
      <c r="GI28" s="40">
        <v>5.30141696</v>
      </c>
      <c r="GJ28" s="40">
        <v>5.37162605</v>
      </c>
      <c r="GK28" s="40">
        <v>5.41862605</v>
      </c>
      <c r="GL28" s="40">
        <v>5.2171205</v>
      </c>
      <c r="GM28" s="40">
        <v>5.2441205</v>
      </c>
      <c r="GN28" s="15">
        <v>5.291120500000001</v>
      </c>
      <c r="GO28" s="15">
        <v>5.333120500000001</v>
      </c>
      <c r="GP28" s="15">
        <v>5.3791205</v>
      </c>
      <c r="GQ28" s="40">
        <v>5.4251205</v>
      </c>
      <c r="GR28" s="40">
        <v>5.211120500000001</v>
      </c>
      <c r="GS28" s="40">
        <v>5.2421205</v>
      </c>
      <c r="GT28" s="40">
        <v>5.2891205</v>
      </c>
      <c r="GU28" s="40">
        <v>5.336120500000001</v>
      </c>
      <c r="GV28" s="40">
        <v>5.381120500000001</v>
      </c>
      <c r="GW28" s="40">
        <v>5.4281205</v>
      </c>
      <c r="GX28" s="40">
        <v>5.2131205000000005</v>
      </c>
      <c r="GY28" s="40">
        <v>5.2451205000000005</v>
      </c>
      <c r="GZ28" s="62">
        <v>5.29810427</v>
      </c>
      <c r="HA28" s="62">
        <v>5.340104269999999</v>
      </c>
      <c r="HB28" s="62">
        <v>5.38710427</v>
      </c>
      <c r="HC28" s="62">
        <v>5.43210427</v>
      </c>
      <c r="HD28" s="62">
        <v>5.111717260000001</v>
      </c>
      <c r="HE28" s="62">
        <v>5.25110427</v>
      </c>
      <c r="HF28" s="62">
        <v>5.30465235</v>
      </c>
      <c r="HG28" s="62">
        <v>5.30465235</v>
      </c>
      <c r="HH28" s="62">
        <v>5.39665235</v>
      </c>
    </row>
    <row r="29" spans="3:216" ht="19.5" customHeight="1">
      <c r="C29" s="43"/>
      <c r="D29" s="43"/>
      <c r="E29" s="43"/>
      <c r="F29" s="43"/>
      <c r="G29" s="8"/>
      <c r="H29" s="8"/>
      <c r="I29" s="8"/>
      <c r="J29" s="8"/>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DE29" s="8"/>
      <c r="DF29" s="8"/>
      <c r="DG29" s="8"/>
      <c r="DH29" s="8"/>
      <c r="DI29" s="8"/>
      <c r="DJ29" s="8"/>
      <c r="DK29" s="8"/>
      <c r="DL29" s="8"/>
      <c r="DM29" s="8"/>
      <c r="DN29" s="8"/>
      <c r="DO29" s="8"/>
      <c r="DP29" s="8"/>
      <c r="DQ29" s="8"/>
      <c r="DR29" s="8"/>
      <c r="DS29" s="8"/>
      <c r="DT29" s="8"/>
      <c r="DU29" s="8"/>
      <c r="DV29" s="6"/>
      <c r="DW29" s="6"/>
      <c r="DX29" s="6"/>
      <c r="DY29" s="6"/>
      <c r="DZ29" s="6"/>
      <c r="EA29" s="42"/>
      <c r="EB29" s="31"/>
      <c r="EC29" s="31"/>
      <c r="ED29" s="31"/>
      <c r="EE29" s="31"/>
      <c r="EF29" s="31"/>
      <c r="EG29" s="31"/>
      <c r="EH29" s="31"/>
      <c r="EI29" s="31"/>
      <c r="EJ29" s="31"/>
      <c r="EK29" s="31"/>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7"/>
      <c r="FR29" s="17"/>
      <c r="FS29" s="15"/>
      <c r="FT29" s="15"/>
      <c r="FU29" s="15"/>
      <c r="FV29" s="15"/>
      <c r="FW29" s="15"/>
      <c r="FX29" s="15"/>
      <c r="FY29" s="15"/>
      <c r="FZ29" s="15"/>
      <c r="GA29" s="15"/>
      <c r="GB29" s="15"/>
      <c r="GE29" s="15"/>
      <c r="GF29" s="15"/>
      <c r="GG29" s="15"/>
      <c r="GH29" s="15"/>
      <c r="GI29" s="15"/>
      <c r="GJ29" s="15"/>
      <c r="GK29" s="36"/>
      <c r="GL29" s="15"/>
      <c r="GM29" s="15"/>
      <c r="GN29" s="15"/>
      <c r="GO29" s="15"/>
      <c r="GP29" s="15"/>
      <c r="GQ29" s="7"/>
      <c r="GR29" s="7"/>
      <c r="GS29" s="15"/>
      <c r="GT29" s="7"/>
      <c r="GU29" s="7"/>
      <c r="GV29" s="15"/>
      <c r="GW29" s="15"/>
      <c r="GX29" s="15"/>
      <c r="GY29" s="15"/>
      <c r="GZ29" s="63"/>
      <c r="HA29" s="63"/>
      <c r="HB29" s="63"/>
      <c r="HC29" s="63"/>
      <c r="HD29" s="63"/>
      <c r="HE29" s="63"/>
      <c r="HF29" s="63"/>
      <c r="HG29" s="63"/>
      <c r="HH29" s="63"/>
    </row>
    <row r="30" spans="2:216" s="12" customFormat="1" ht="19.5" customHeight="1">
      <c r="B30" s="12" t="s">
        <v>19</v>
      </c>
      <c r="C30" s="40">
        <v>0.13390000000000002</v>
      </c>
      <c r="D30" s="40">
        <v>0.1666</v>
      </c>
      <c r="E30" s="40">
        <v>0.0842</v>
      </c>
      <c r="F30" s="40">
        <v>0</v>
      </c>
      <c r="G30" s="8">
        <v>0</v>
      </c>
      <c r="H30" s="15">
        <v>0</v>
      </c>
      <c r="I30" s="15">
        <v>0</v>
      </c>
      <c r="J30" s="15">
        <v>4.891822</v>
      </c>
      <c r="K30" s="40">
        <v>0.13390000000000002</v>
      </c>
      <c r="L30" s="40">
        <v>0.13390000000000002</v>
      </c>
      <c r="M30" s="40">
        <v>0.13390000000000002</v>
      </c>
      <c r="N30" s="40">
        <v>0.13390000000000002</v>
      </c>
      <c r="O30" s="40">
        <v>0.13390000000000002</v>
      </c>
      <c r="P30" s="40">
        <v>0.13390000000000002</v>
      </c>
      <c r="Q30" s="40">
        <v>0.2539</v>
      </c>
      <c r="R30" s="40">
        <v>0.2539</v>
      </c>
      <c r="S30" s="40">
        <v>0.2539</v>
      </c>
      <c r="T30" s="40">
        <v>0.2539</v>
      </c>
      <c r="U30" s="40">
        <v>0.2539</v>
      </c>
      <c r="V30" s="40">
        <v>0.2539</v>
      </c>
      <c r="W30" s="40">
        <v>0.1666</v>
      </c>
      <c r="X30" s="40">
        <v>0.1666</v>
      </c>
      <c r="Y30" s="40">
        <v>0.1666</v>
      </c>
      <c r="Z30" s="40">
        <v>0.128</v>
      </c>
      <c r="AA30" s="40">
        <v>0.128</v>
      </c>
      <c r="AB30" s="40">
        <v>0.128</v>
      </c>
      <c r="AC30" s="40">
        <v>0.08259999999999999</v>
      </c>
      <c r="AD30" s="40">
        <v>0.08259999999999999</v>
      </c>
      <c r="AE30" s="40">
        <v>0.08259999999999999</v>
      </c>
      <c r="AF30" s="40">
        <v>0.579</v>
      </c>
      <c r="AG30" s="40">
        <v>0.579</v>
      </c>
      <c r="AH30" s="40">
        <v>0.579</v>
      </c>
      <c r="AI30" s="40">
        <v>0.0842</v>
      </c>
      <c r="AJ30" s="40">
        <v>0.0842</v>
      </c>
      <c r="AK30" s="40">
        <v>0.0842</v>
      </c>
      <c r="AL30" s="40">
        <v>0.0842</v>
      </c>
      <c r="AM30" s="40">
        <v>0.0842</v>
      </c>
      <c r="AN30" s="40">
        <v>0.0842</v>
      </c>
      <c r="AO30" s="40">
        <v>0.0842</v>
      </c>
      <c r="AP30" s="40">
        <v>0.0842</v>
      </c>
      <c r="AQ30" s="40">
        <v>0.0842</v>
      </c>
      <c r="AR30" s="40">
        <v>0</v>
      </c>
      <c r="AS30" s="40">
        <v>0</v>
      </c>
      <c r="AT30" s="40">
        <v>0</v>
      </c>
      <c r="AU30" s="40">
        <v>0</v>
      </c>
      <c r="AV30" s="40">
        <v>0</v>
      </c>
      <c r="AW30" s="40">
        <v>0</v>
      </c>
      <c r="AX30" s="40">
        <v>0</v>
      </c>
      <c r="AY30" s="40">
        <v>0</v>
      </c>
      <c r="AZ30" s="40">
        <v>0</v>
      </c>
      <c r="BA30" s="40">
        <v>0</v>
      </c>
      <c r="BB30" s="40">
        <v>0</v>
      </c>
      <c r="BC30" s="40">
        <v>0</v>
      </c>
      <c r="BD30" s="40">
        <v>0</v>
      </c>
      <c r="BE30" s="40">
        <v>0</v>
      </c>
      <c r="BF30" s="40">
        <v>0</v>
      </c>
      <c r="BG30" s="8">
        <v>0</v>
      </c>
      <c r="BH30" s="15">
        <v>0.1918</v>
      </c>
      <c r="BI30" s="15">
        <v>0.1918</v>
      </c>
      <c r="BJ30" s="15">
        <v>0</v>
      </c>
      <c r="BK30" s="15">
        <v>0</v>
      </c>
      <c r="BL30" s="15">
        <v>0</v>
      </c>
      <c r="BM30" s="15">
        <v>0</v>
      </c>
      <c r="BN30" s="15">
        <v>0</v>
      </c>
      <c r="BO30" s="15">
        <v>0</v>
      </c>
      <c r="BP30" s="15">
        <v>0</v>
      </c>
      <c r="BQ30" s="15">
        <v>0</v>
      </c>
      <c r="BR30" s="15">
        <v>0</v>
      </c>
      <c r="BS30" s="15">
        <v>0</v>
      </c>
      <c r="BT30" s="15">
        <v>0</v>
      </c>
      <c r="BU30" s="15" t="s">
        <v>25</v>
      </c>
      <c r="BV30" s="15" t="s">
        <v>25</v>
      </c>
      <c r="BW30" s="15" t="s">
        <v>25</v>
      </c>
      <c r="BX30" s="15" t="s">
        <v>25</v>
      </c>
      <c r="BY30" s="15" t="s">
        <v>25</v>
      </c>
      <c r="BZ30" s="15" t="s">
        <v>25</v>
      </c>
      <c r="CA30" s="15" t="s">
        <v>25</v>
      </c>
      <c r="CB30" s="15" t="s">
        <v>25</v>
      </c>
      <c r="CC30" s="15" t="s">
        <v>25</v>
      </c>
      <c r="CD30" s="15" t="s">
        <v>25</v>
      </c>
      <c r="CE30" s="15" t="s">
        <v>25</v>
      </c>
      <c r="CF30" s="15">
        <v>0</v>
      </c>
      <c r="CG30" s="15">
        <v>0</v>
      </c>
      <c r="CH30" s="15">
        <v>0</v>
      </c>
      <c r="CI30" s="15">
        <v>4.5</v>
      </c>
      <c r="CJ30" s="15">
        <v>4.5</v>
      </c>
      <c r="CK30" s="15">
        <v>4.5</v>
      </c>
      <c r="CL30" s="15">
        <v>4.5</v>
      </c>
      <c r="CM30" s="15">
        <v>4.7</v>
      </c>
      <c r="CN30" s="15">
        <v>4.7</v>
      </c>
      <c r="CO30" s="15">
        <v>4.7</v>
      </c>
      <c r="CP30" s="15">
        <v>4.7</v>
      </c>
      <c r="CQ30" s="15">
        <v>4.7</v>
      </c>
      <c r="CR30" s="15">
        <v>4.891822</v>
      </c>
      <c r="CS30" s="15">
        <v>4.7</v>
      </c>
      <c r="CT30" s="15">
        <v>4.7</v>
      </c>
      <c r="CU30" s="15">
        <v>5.02</v>
      </c>
      <c r="CV30" s="15">
        <v>5.048</v>
      </c>
      <c r="CW30" s="15">
        <v>5</v>
      </c>
      <c r="CX30" s="15">
        <v>5</v>
      </c>
      <c r="CY30" s="15">
        <v>5</v>
      </c>
      <c r="CZ30" s="15">
        <v>5</v>
      </c>
      <c r="DA30" s="15">
        <v>5</v>
      </c>
      <c r="DB30" s="15">
        <v>5</v>
      </c>
      <c r="DC30" s="15">
        <v>5</v>
      </c>
      <c r="DD30" s="15">
        <v>5.029</v>
      </c>
      <c r="DE30" s="15">
        <v>5</v>
      </c>
      <c r="DF30" s="15">
        <v>5</v>
      </c>
      <c r="DG30" s="15">
        <v>5</v>
      </c>
      <c r="DH30" s="15">
        <v>5</v>
      </c>
      <c r="DI30" s="15">
        <v>5</v>
      </c>
      <c r="DJ30" s="15">
        <v>5</v>
      </c>
      <c r="DK30" s="15">
        <v>12.379127</v>
      </c>
      <c r="DL30" s="15">
        <v>5</v>
      </c>
      <c r="DM30" s="15">
        <v>25.046575</v>
      </c>
      <c r="DN30" s="15">
        <v>25</v>
      </c>
      <c r="DO30" s="15">
        <v>25</v>
      </c>
      <c r="DP30" s="15">
        <v>25</v>
      </c>
      <c r="DQ30" s="15">
        <v>23</v>
      </c>
      <c r="DR30" s="15">
        <v>23</v>
      </c>
      <c r="DS30" s="15">
        <v>23</v>
      </c>
      <c r="DT30" s="15">
        <v>21</v>
      </c>
      <c r="DU30" s="15">
        <v>21</v>
      </c>
      <c r="DV30" s="31">
        <v>21</v>
      </c>
      <c r="DW30" s="31">
        <v>19</v>
      </c>
      <c r="DX30" s="31">
        <v>19</v>
      </c>
      <c r="DY30" s="31">
        <v>19.014</v>
      </c>
      <c r="DZ30" s="31">
        <v>17</v>
      </c>
      <c r="EA30" s="6">
        <v>17</v>
      </c>
      <c r="EB30" s="31">
        <v>17</v>
      </c>
      <c r="EC30" s="31">
        <v>15</v>
      </c>
      <c r="ED30" s="31">
        <v>15</v>
      </c>
      <c r="EE30" s="31">
        <v>14.334</v>
      </c>
      <c r="EF30" s="31">
        <v>14.334</v>
      </c>
      <c r="EG30" s="31">
        <v>14.334</v>
      </c>
      <c r="EH30" s="31">
        <v>11.668</v>
      </c>
      <c r="EI30" s="31">
        <v>11.668</v>
      </c>
      <c r="EJ30" s="31">
        <v>11.668</v>
      </c>
      <c r="EK30" s="31">
        <v>11.668</v>
      </c>
      <c r="EL30" s="15">
        <v>11.001999999999999</v>
      </c>
      <c r="EM30" s="15">
        <v>11.049523</v>
      </c>
      <c r="EN30" s="15">
        <v>10.336</v>
      </c>
      <c r="EO30" s="15">
        <v>10.336</v>
      </c>
      <c r="EP30" s="15">
        <v>5.336</v>
      </c>
      <c r="EQ30" s="15">
        <v>4.67</v>
      </c>
      <c r="ER30" s="15">
        <v>4.67</v>
      </c>
      <c r="ES30" s="15">
        <v>4.67</v>
      </c>
      <c r="ET30" s="15">
        <v>4.003992</v>
      </c>
      <c r="EU30" s="15">
        <v>4.004</v>
      </c>
      <c r="EV30" s="15">
        <v>4.004</v>
      </c>
      <c r="EW30" s="15">
        <v>3.338</v>
      </c>
      <c r="EX30" s="15">
        <v>3.338</v>
      </c>
      <c r="EY30" s="15">
        <v>3.338</v>
      </c>
      <c r="EZ30" s="15">
        <v>2.672</v>
      </c>
      <c r="FA30" s="15">
        <v>2.7</v>
      </c>
      <c r="FB30" s="15">
        <v>2.7</v>
      </c>
      <c r="FC30" s="15">
        <v>2</v>
      </c>
      <c r="FD30" s="15">
        <v>2</v>
      </c>
      <c r="FE30" s="15">
        <v>2</v>
      </c>
      <c r="FF30" s="15">
        <v>1.3</v>
      </c>
      <c r="FG30" s="15">
        <v>1.3</v>
      </c>
      <c r="FH30" s="15">
        <v>1.3</v>
      </c>
      <c r="FI30" s="15">
        <v>0.7</v>
      </c>
      <c r="FJ30" s="15">
        <v>0.7</v>
      </c>
      <c r="FK30" s="15">
        <v>0.7</v>
      </c>
      <c r="FL30" s="36" t="s">
        <v>25</v>
      </c>
      <c r="FM30" s="36">
        <v>0</v>
      </c>
      <c r="FN30" s="15" t="s">
        <v>25</v>
      </c>
      <c r="FO30" s="15" t="s">
        <v>25</v>
      </c>
      <c r="FP30" s="15" t="s">
        <v>25</v>
      </c>
      <c r="FQ30" s="17" t="s">
        <v>25</v>
      </c>
      <c r="FR30" s="17" t="s">
        <v>25</v>
      </c>
      <c r="FS30" s="41">
        <v>0</v>
      </c>
      <c r="FT30" s="41">
        <v>0</v>
      </c>
      <c r="FU30" s="41">
        <v>0</v>
      </c>
      <c r="FV30" s="41">
        <v>0</v>
      </c>
      <c r="FW30" s="41">
        <v>0</v>
      </c>
      <c r="FX30" s="41">
        <v>0</v>
      </c>
      <c r="FY30" s="41">
        <v>0</v>
      </c>
      <c r="FZ30" s="41">
        <v>0</v>
      </c>
      <c r="GA30" s="41">
        <v>0</v>
      </c>
      <c r="GB30" s="40">
        <v>2.32</v>
      </c>
      <c r="GC30" s="40">
        <v>2.32</v>
      </c>
      <c r="GD30" s="40">
        <v>2.32</v>
      </c>
      <c r="GE30" s="40">
        <v>1.269</v>
      </c>
      <c r="GF30" s="40">
        <v>2</v>
      </c>
      <c r="GG30" s="40">
        <v>2</v>
      </c>
      <c r="GH30" s="40">
        <v>0.578</v>
      </c>
      <c r="GI30" s="40">
        <v>0.578</v>
      </c>
      <c r="GJ30" s="40">
        <v>0.578</v>
      </c>
      <c r="GK30" s="36">
        <v>0</v>
      </c>
      <c r="GL30" s="40">
        <v>2</v>
      </c>
      <c r="GM30" s="40">
        <v>2</v>
      </c>
      <c r="GN30" s="15">
        <v>2</v>
      </c>
      <c r="GO30" s="15">
        <v>2</v>
      </c>
      <c r="GP30" s="15">
        <v>2</v>
      </c>
      <c r="GQ30" s="40">
        <v>2</v>
      </c>
      <c r="GR30" s="40">
        <v>2</v>
      </c>
      <c r="GS30" s="15">
        <v>2</v>
      </c>
      <c r="GT30" s="40">
        <v>2</v>
      </c>
      <c r="GU30" s="40">
        <v>2</v>
      </c>
      <c r="GV30" s="15">
        <v>2</v>
      </c>
      <c r="GW30" s="15">
        <v>2</v>
      </c>
      <c r="GX30" s="15">
        <v>2</v>
      </c>
      <c r="GY30" s="15">
        <v>2</v>
      </c>
      <c r="GZ30" s="62">
        <v>2</v>
      </c>
      <c r="HA30" s="62">
        <v>2</v>
      </c>
      <c r="HB30" s="62">
        <v>2</v>
      </c>
      <c r="HC30" s="62">
        <v>2</v>
      </c>
      <c r="HD30" s="62">
        <v>2</v>
      </c>
      <c r="HE30" s="62">
        <v>2</v>
      </c>
      <c r="HF30" s="62">
        <v>2</v>
      </c>
      <c r="HG30" s="62">
        <v>2</v>
      </c>
      <c r="HH30" s="62">
        <v>2</v>
      </c>
    </row>
    <row r="31" spans="3:216" ht="19.5" customHeight="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DE31" s="8"/>
      <c r="DF31" s="8"/>
      <c r="DG31" s="8"/>
      <c r="DH31" s="8"/>
      <c r="DI31" s="8"/>
      <c r="DJ31" s="8"/>
      <c r="DK31" s="8"/>
      <c r="DL31" s="8"/>
      <c r="DM31" s="8"/>
      <c r="DN31" s="8"/>
      <c r="DO31" s="8"/>
      <c r="DP31" s="8"/>
      <c r="DQ31" s="8"/>
      <c r="DR31" s="8"/>
      <c r="DS31" s="8"/>
      <c r="DT31" s="8"/>
      <c r="DU31" s="8"/>
      <c r="DV31" s="6"/>
      <c r="DW31" s="6"/>
      <c r="DX31" s="6"/>
      <c r="DY31" s="6"/>
      <c r="DZ31" s="6"/>
      <c r="EA31" s="31"/>
      <c r="EB31" s="31"/>
      <c r="EC31" s="31"/>
      <c r="ED31" s="6"/>
      <c r="EE31" s="6"/>
      <c r="EF31" s="31"/>
      <c r="EG31" s="6"/>
      <c r="EH31" s="6"/>
      <c r="EI31" s="31"/>
      <c r="EJ31" s="8"/>
      <c r="EK31" s="8"/>
      <c r="EL31" s="8"/>
      <c r="EM31" s="8"/>
      <c r="EN31" s="8"/>
      <c r="EO31" s="15"/>
      <c r="EP31" s="15"/>
      <c r="EQ31" s="15"/>
      <c r="ER31" s="8"/>
      <c r="ES31" s="8"/>
      <c r="ET31" s="8"/>
      <c r="EU31" s="8"/>
      <c r="EV31" s="8"/>
      <c r="EW31" s="8"/>
      <c r="EX31" s="8"/>
      <c r="EY31" s="8"/>
      <c r="EZ31" s="8"/>
      <c r="FA31" s="8"/>
      <c r="FB31" s="8"/>
      <c r="FC31" s="8"/>
      <c r="FD31" s="8"/>
      <c r="FE31" s="8"/>
      <c r="FF31" s="8"/>
      <c r="FG31" s="8"/>
      <c r="FH31" s="8"/>
      <c r="FI31" s="8"/>
      <c r="FJ31" s="8"/>
      <c r="FK31" s="8"/>
      <c r="FL31" s="36"/>
      <c r="FM31" s="36"/>
      <c r="FN31" s="8"/>
      <c r="FO31" s="8"/>
      <c r="FP31" s="8"/>
      <c r="FS31" s="15"/>
      <c r="FT31" s="15"/>
      <c r="FU31" s="15"/>
      <c r="FV31" s="15"/>
      <c r="FW31" s="15"/>
      <c r="FX31" s="15"/>
      <c r="FY31" s="15"/>
      <c r="FZ31" s="15"/>
      <c r="GA31" s="15"/>
      <c r="GB31" s="15"/>
      <c r="GE31" s="15"/>
      <c r="GF31" s="15"/>
      <c r="GG31" s="15"/>
      <c r="GH31" s="15"/>
      <c r="GI31" s="15"/>
      <c r="GJ31" s="15"/>
      <c r="GK31" s="15"/>
      <c r="GL31" s="15"/>
      <c r="GM31" s="15"/>
      <c r="GN31" s="15"/>
      <c r="GO31" s="15"/>
      <c r="GP31" s="15"/>
      <c r="GQ31" s="7"/>
      <c r="GR31" s="7"/>
      <c r="GS31" s="15"/>
      <c r="GT31" s="7"/>
      <c r="GU31" s="7"/>
      <c r="GV31" s="15"/>
      <c r="GW31" s="15"/>
      <c r="GX31" s="15"/>
      <c r="GY31" s="15"/>
      <c r="GZ31" s="63"/>
      <c r="HA31" s="63"/>
      <c r="HB31" s="63"/>
      <c r="HC31" s="63"/>
      <c r="HD31" s="63"/>
      <c r="HE31" s="63"/>
      <c r="HF31" s="63"/>
      <c r="HG31" s="63"/>
      <c r="HH31" s="63"/>
    </row>
    <row r="32" spans="2:216" s="44" customFormat="1" ht="19.5" customHeight="1">
      <c r="B32" s="12" t="s">
        <v>20</v>
      </c>
      <c r="C32" s="36">
        <v>0</v>
      </c>
      <c r="D32" s="36">
        <v>0</v>
      </c>
      <c r="E32" s="36">
        <v>0</v>
      </c>
      <c r="F32" s="36">
        <v>0</v>
      </c>
      <c r="G32" s="8">
        <v>0</v>
      </c>
      <c r="H32" s="15">
        <v>0</v>
      </c>
      <c r="I32" s="15">
        <v>0</v>
      </c>
      <c r="J32" s="15">
        <v>0</v>
      </c>
      <c r="K32" s="36">
        <v>0</v>
      </c>
      <c r="L32" s="36">
        <v>0</v>
      </c>
      <c r="M32" s="36">
        <v>0</v>
      </c>
      <c r="N32" s="36">
        <v>0</v>
      </c>
      <c r="O32" s="36">
        <v>0</v>
      </c>
      <c r="P32" s="36">
        <v>0</v>
      </c>
      <c r="Q32" s="36">
        <v>0</v>
      </c>
      <c r="R32" s="36">
        <v>0</v>
      </c>
      <c r="S32" s="36">
        <v>0</v>
      </c>
      <c r="T32" s="36">
        <v>0</v>
      </c>
      <c r="U32" s="36">
        <v>0</v>
      </c>
      <c r="V32" s="36">
        <v>0</v>
      </c>
      <c r="W32" s="36">
        <v>0</v>
      </c>
      <c r="X32" s="36">
        <v>0</v>
      </c>
      <c r="Y32" s="36">
        <v>0</v>
      </c>
      <c r="Z32" s="36">
        <v>0</v>
      </c>
      <c r="AA32" s="36">
        <v>0</v>
      </c>
      <c r="AB32" s="36">
        <v>0</v>
      </c>
      <c r="AC32" s="36">
        <v>0</v>
      </c>
      <c r="AD32" s="36">
        <v>0</v>
      </c>
      <c r="AE32" s="36">
        <v>0</v>
      </c>
      <c r="AF32" s="36">
        <v>0</v>
      </c>
      <c r="AG32" s="36">
        <v>0</v>
      </c>
      <c r="AH32" s="36">
        <v>0</v>
      </c>
      <c r="AI32" s="36">
        <v>0</v>
      </c>
      <c r="AJ32" s="36">
        <v>0</v>
      </c>
      <c r="AK32" s="36">
        <v>0</v>
      </c>
      <c r="AL32" s="36">
        <v>0</v>
      </c>
      <c r="AM32" s="36">
        <v>0</v>
      </c>
      <c r="AN32" s="36">
        <v>0</v>
      </c>
      <c r="AO32" s="36">
        <v>0</v>
      </c>
      <c r="AP32" s="36">
        <v>0</v>
      </c>
      <c r="AQ32" s="36">
        <v>0</v>
      </c>
      <c r="AR32" s="36">
        <v>0</v>
      </c>
      <c r="AS32" s="36">
        <v>0</v>
      </c>
      <c r="AT32" s="36">
        <v>0</v>
      </c>
      <c r="AU32" s="36">
        <v>0</v>
      </c>
      <c r="AV32" s="36">
        <v>0</v>
      </c>
      <c r="AW32" s="36">
        <v>0</v>
      </c>
      <c r="AX32" s="36">
        <v>0</v>
      </c>
      <c r="AY32" s="36">
        <v>0</v>
      </c>
      <c r="AZ32" s="36">
        <v>0</v>
      </c>
      <c r="BA32" s="36">
        <v>0</v>
      </c>
      <c r="BB32" s="36">
        <v>0</v>
      </c>
      <c r="BC32" s="36">
        <v>0</v>
      </c>
      <c r="BD32" s="36">
        <v>0</v>
      </c>
      <c r="BE32" s="36">
        <v>0</v>
      </c>
      <c r="BF32" s="36">
        <v>0</v>
      </c>
      <c r="BG32" s="8">
        <v>0</v>
      </c>
      <c r="BH32" s="8">
        <v>0</v>
      </c>
      <c r="BI32" s="8">
        <v>0</v>
      </c>
      <c r="BJ32" s="8">
        <v>0</v>
      </c>
      <c r="BK32" s="8">
        <v>0</v>
      </c>
      <c r="BL32" s="8">
        <v>0</v>
      </c>
      <c r="BM32" s="8">
        <v>0</v>
      </c>
      <c r="BN32" s="8">
        <v>0</v>
      </c>
      <c r="BO32" s="15">
        <v>0</v>
      </c>
      <c r="BP32" s="15">
        <v>0</v>
      </c>
      <c r="BQ32" s="15">
        <v>0</v>
      </c>
      <c r="BR32" s="15">
        <v>0</v>
      </c>
      <c r="BS32" s="15">
        <v>0</v>
      </c>
      <c r="BT32" s="15">
        <v>0</v>
      </c>
      <c r="BU32" s="15" t="s">
        <v>25</v>
      </c>
      <c r="BV32" s="15" t="s">
        <v>25</v>
      </c>
      <c r="BW32" s="15" t="s">
        <v>25</v>
      </c>
      <c r="BX32" s="15" t="s">
        <v>25</v>
      </c>
      <c r="BY32" s="15" t="s">
        <v>25</v>
      </c>
      <c r="BZ32" s="15" t="s">
        <v>25</v>
      </c>
      <c r="CA32" s="15" t="s">
        <v>25</v>
      </c>
      <c r="CB32" s="15" t="s">
        <v>25</v>
      </c>
      <c r="CC32" s="15" t="s">
        <v>25</v>
      </c>
      <c r="CD32" s="15" t="s">
        <v>25</v>
      </c>
      <c r="CE32" s="15" t="s">
        <v>25</v>
      </c>
      <c r="CF32" s="15">
        <v>0</v>
      </c>
      <c r="CG32" s="15">
        <v>0</v>
      </c>
      <c r="CH32" s="15">
        <v>0</v>
      </c>
      <c r="CI32" s="15">
        <v>3.088</v>
      </c>
      <c r="CJ32" s="15">
        <v>0</v>
      </c>
      <c r="CK32" s="15">
        <v>0</v>
      </c>
      <c r="CL32" s="15">
        <v>0</v>
      </c>
      <c r="CM32" s="15">
        <v>0</v>
      </c>
      <c r="CN32" s="15">
        <v>0</v>
      </c>
      <c r="CO32" s="15">
        <v>0</v>
      </c>
      <c r="CP32" s="15">
        <v>0</v>
      </c>
      <c r="CQ32" s="15">
        <v>0</v>
      </c>
      <c r="CR32" s="15">
        <v>0</v>
      </c>
      <c r="CS32" s="15">
        <v>0</v>
      </c>
      <c r="CT32" s="15">
        <v>0</v>
      </c>
      <c r="CU32" s="15">
        <v>0</v>
      </c>
      <c r="CV32" s="15">
        <v>0</v>
      </c>
      <c r="CW32" s="15">
        <v>0</v>
      </c>
      <c r="CX32" s="15">
        <v>0</v>
      </c>
      <c r="CY32" s="15">
        <v>0</v>
      </c>
      <c r="CZ32" s="15">
        <v>0</v>
      </c>
      <c r="DA32" s="15">
        <v>0</v>
      </c>
      <c r="DB32" s="15">
        <v>0</v>
      </c>
      <c r="DC32" s="15">
        <v>0</v>
      </c>
      <c r="DD32" s="15">
        <v>0</v>
      </c>
      <c r="DE32" s="15">
        <v>0</v>
      </c>
      <c r="DF32" s="15">
        <v>0</v>
      </c>
      <c r="DG32" s="15">
        <v>0</v>
      </c>
      <c r="DH32" s="15">
        <v>0</v>
      </c>
      <c r="DI32" s="15">
        <v>0</v>
      </c>
      <c r="DJ32" s="15">
        <v>0</v>
      </c>
      <c r="DK32" s="15">
        <v>0</v>
      </c>
      <c r="DL32" s="15">
        <v>0</v>
      </c>
      <c r="DM32" s="15">
        <v>0</v>
      </c>
      <c r="DN32" s="15">
        <v>0</v>
      </c>
      <c r="DO32" s="15">
        <v>0</v>
      </c>
      <c r="DP32" s="15">
        <v>0</v>
      </c>
      <c r="DQ32" s="15">
        <v>0</v>
      </c>
      <c r="DR32" s="15">
        <v>0</v>
      </c>
      <c r="DS32" s="15">
        <v>0</v>
      </c>
      <c r="DT32" s="15">
        <v>0</v>
      </c>
      <c r="DU32" s="15">
        <v>0</v>
      </c>
      <c r="DV32" s="45">
        <v>0</v>
      </c>
      <c r="DW32" s="45">
        <v>0</v>
      </c>
      <c r="DX32" s="45">
        <v>0</v>
      </c>
      <c r="DY32" s="45">
        <v>0</v>
      </c>
      <c r="DZ32" s="45">
        <v>0</v>
      </c>
      <c r="EA32" s="45">
        <v>0</v>
      </c>
      <c r="EB32" s="31" t="s">
        <v>25</v>
      </c>
      <c r="EC32" s="31">
        <v>0</v>
      </c>
      <c r="ED32" s="31">
        <v>0</v>
      </c>
      <c r="EE32" s="31">
        <v>0</v>
      </c>
      <c r="EF32" s="31">
        <v>0</v>
      </c>
      <c r="EG32" s="31">
        <v>0</v>
      </c>
      <c r="EH32" s="31">
        <v>0</v>
      </c>
      <c r="EI32" s="31">
        <v>0</v>
      </c>
      <c r="EJ32" s="31">
        <v>0</v>
      </c>
      <c r="EK32" s="31">
        <v>0</v>
      </c>
      <c r="EL32" s="31">
        <v>0</v>
      </c>
      <c r="EM32" s="31">
        <v>0</v>
      </c>
      <c r="EN32" s="31" t="s">
        <v>25</v>
      </c>
      <c r="EO32" s="31">
        <v>0</v>
      </c>
      <c r="EP32" s="31">
        <v>0</v>
      </c>
      <c r="EQ32" s="31">
        <v>0</v>
      </c>
      <c r="ER32" s="31">
        <v>0</v>
      </c>
      <c r="ES32" s="31">
        <v>0</v>
      </c>
      <c r="ET32" s="31">
        <v>0</v>
      </c>
      <c r="EU32" s="31">
        <v>0</v>
      </c>
      <c r="EV32" s="31">
        <v>0</v>
      </c>
      <c r="EW32" s="31">
        <v>0</v>
      </c>
      <c r="EX32" s="31">
        <v>0</v>
      </c>
      <c r="EY32" s="31">
        <v>0</v>
      </c>
      <c r="EZ32" s="31" t="s">
        <v>25</v>
      </c>
      <c r="FA32" s="31">
        <v>0</v>
      </c>
      <c r="FB32" s="31">
        <v>0</v>
      </c>
      <c r="FC32" s="31">
        <v>0</v>
      </c>
      <c r="FD32" s="31" t="s">
        <v>25</v>
      </c>
      <c r="FE32" s="31" t="s">
        <v>25</v>
      </c>
      <c r="FF32" s="31" t="s">
        <v>25</v>
      </c>
      <c r="FG32" s="31" t="s">
        <v>25</v>
      </c>
      <c r="FH32" s="31" t="s">
        <v>25</v>
      </c>
      <c r="FI32" s="31" t="s">
        <v>25</v>
      </c>
      <c r="FJ32" s="31" t="s">
        <v>25</v>
      </c>
      <c r="FK32" s="31" t="s">
        <v>25</v>
      </c>
      <c r="FL32" s="36" t="s">
        <v>25</v>
      </c>
      <c r="FM32" s="36">
        <v>0</v>
      </c>
      <c r="FN32" s="15" t="s">
        <v>25</v>
      </c>
      <c r="FO32" s="15" t="s">
        <v>25</v>
      </c>
      <c r="FP32" s="15" t="s">
        <v>25</v>
      </c>
      <c r="FQ32" s="46" t="s">
        <v>25</v>
      </c>
      <c r="FR32" s="46" t="s">
        <v>25</v>
      </c>
      <c r="FS32" s="36">
        <v>0</v>
      </c>
      <c r="FT32" s="36">
        <v>0</v>
      </c>
      <c r="FU32" s="36">
        <v>0</v>
      </c>
      <c r="FV32" s="36">
        <v>0</v>
      </c>
      <c r="FW32" s="36">
        <v>0</v>
      </c>
      <c r="FX32" s="36">
        <v>0</v>
      </c>
      <c r="FY32" s="36">
        <v>0</v>
      </c>
      <c r="FZ32" s="36">
        <v>0</v>
      </c>
      <c r="GA32" s="36">
        <v>0</v>
      </c>
      <c r="GB32" s="36">
        <v>0</v>
      </c>
      <c r="GC32" s="36">
        <v>0</v>
      </c>
      <c r="GD32" s="36">
        <v>0</v>
      </c>
      <c r="GE32" s="36">
        <v>0</v>
      </c>
      <c r="GF32" s="36">
        <v>0</v>
      </c>
      <c r="GG32" s="36">
        <v>0</v>
      </c>
      <c r="GH32" s="36">
        <v>0</v>
      </c>
      <c r="GI32" s="36">
        <v>0</v>
      </c>
      <c r="GJ32" s="36">
        <v>0</v>
      </c>
      <c r="GK32" s="36">
        <v>0</v>
      </c>
      <c r="GL32" s="36">
        <v>0</v>
      </c>
      <c r="GM32" s="36">
        <v>0</v>
      </c>
      <c r="GN32" s="36">
        <v>0</v>
      </c>
      <c r="GO32" s="36">
        <v>0</v>
      </c>
      <c r="GP32" s="36">
        <v>0</v>
      </c>
      <c r="GQ32" s="36">
        <v>0</v>
      </c>
      <c r="GR32" s="36">
        <v>0</v>
      </c>
      <c r="GS32" s="36">
        <v>0</v>
      </c>
      <c r="GT32" s="36">
        <v>0</v>
      </c>
      <c r="GU32" s="36">
        <v>0</v>
      </c>
      <c r="GV32" s="36">
        <v>0</v>
      </c>
      <c r="GW32" s="36">
        <v>0</v>
      </c>
      <c r="GX32" s="36">
        <v>0</v>
      </c>
      <c r="GY32" s="36">
        <v>0</v>
      </c>
      <c r="GZ32" s="36">
        <v>0</v>
      </c>
      <c r="HA32" s="36">
        <v>0</v>
      </c>
      <c r="HB32" s="36">
        <v>0</v>
      </c>
      <c r="HC32" s="36">
        <v>0</v>
      </c>
      <c r="HD32" s="36">
        <v>0</v>
      </c>
      <c r="HE32" s="36">
        <v>0</v>
      </c>
      <c r="HF32" s="36">
        <v>0</v>
      </c>
      <c r="HG32" s="36">
        <v>0</v>
      </c>
      <c r="HH32" s="36">
        <v>0</v>
      </c>
    </row>
    <row r="33" spans="3:216" ht="19.5" customHeight="1">
      <c r="C33" s="47"/>
      <c r="D33" s="47"/>
      <c r="E33" s="47"/>
      <c r="F33" s="47"/>
      <c r="G33" s="8"/>
      <c r="H33" s="8"/>
      <c r="I33" s="8"/>
      <c r="J33" s="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O33" s="15"/>
      <c r="BP33" s="15"/>
      <c r="BQ33" s="15"/>
      <c r="DE33" s="8"/>
      <c r="DF33" s="8"/>
      <c r="DG33" s="8"/>
      <c r="DH33" s="8"/>
      <c r="DI33" s="8"/>
      <c r="DJ33" s="8"/>
      <c r="DK33" s="8"/>
      <c r="DL33" s="8"/>
      <c r="DM33" s="8"/>
      <c r="DN33" s="8"/>
      <c r="DO33" s="8"/>
      <c r="DP33" s="8"/>
      <c r="DQ33" s="8"/>
      <c r="DR33" s="8"/>
      <c r="DS33" s="8"/>
      <c r="DT33" s="8"/>
      <c r="DU33" s="8"/>
      <c r="DV33" s="6"/>
      <c r="DW33" s="6"/>
      <c r="DX33" s="6"/>
      <c r="DY33" s="6"/>
      <c r="DZ33" s="6"/>
      <c r="EA33" s="48"/>
      <c r="EB33" s="31"/>
      <c r="EC33" s="31"/>
      <c r="ED33" s="31"/>
      <c r="EE33" s="31"/>
      <c r="EF33" s="31"/>
      <c r="EG33" s="6"/>
      <c r="EH33" s="6"/>
      <c r="EI33" s="6"/>
      <c r="EJ33" s="6"/>
      <c r="EK33" s="6"/>
      <c r="EL33" s="6"/>
      <c r="EM33" s="6"/>
      <c r="EN33" s="6"/>
      <c r="EO33" s="31"/>
      <c r="EP33" s="31"/>
      <c r="EQ33" s="31"/>
      <c r="ER33" s="6"/>
      <c r="ES33" s="6"/>
      <c r="ET33" s="6"/>
      <c r="EU33" s="6"/>
      <c r="EV33" s="6"/>
      <c r="EW33" s="8"/>
      <c r="EX33" s="8"/>
      <c r="EY33" s="8"/>
      <c r="EZ33" s="8"/>
      <c r="FA33" s="8"/>
      <c r="FB33" s="8"/>
      <c r="FC33" s="8"/>
      <c r="FD33" s="8"/>
      <c r="FE33" s="8"/>
      <c r="FF33" s="8"/>
      <c r="FG33" s="8"/>
      <c r="FH33" s="8"/>
      <c r="FI33" s="8"/>
      <c r="FJ33" s="8"/>
      <c r="FK33" s="8"/>
      <c r="FL33" s="36"/>
      <c r="FM33" s="36"/>
      <c r="FN33" s="8"/>
      <c r="FO33" s="8"/>
      <c r="FP33" s="8"/>
      <c r="FS33" s="15"/>
      <c r="FT33" s="15"/>
      <c r="FU33" s="15"/>
      <c r="FV33" s="15"/>
      <c r="FW33" s="15"/>
      <c r="FX33" s="15"/>
      <c r="FY33" s="15"/>
      <c r="FZ33" s="15"/>
      <c r="GA33" s="15"/>
      <c r="GB33" s="15"/>
      <c r="GE33" s="15"/>
      <c r="GF33" s="15"/>
      <c r="GG33" s="15"/>
      <c r="GH33" s="15"/>
      <c r="GI33" s="15"/>
      <c r="GJ33" s="15"/>
      <c r="GK33" s="15"/>
      <c r="GL33" s="15"/>
      <c r="GM33" s="15"/>
      <c r="GN33" s="15"/>
      <c r="GO33" s="15"/>
      <c r="GP33" s="15"/>
      <c r="GQ33" s="7"/>
      <c r="GR33" s="7"/>
      <c r="GS33" s="15"/>
      <c r="GT33" s="7"/>
      <c r="GU33" s="7"/>
      <c r="GV33" s="15"/>
      <c r="GW33" s="15"/>
      <c r="GX33" s="15"/>
      <c r="GY33" s="15"/>
      <c r="GZ33" s="36"/>
      <c r="HA33" s="36"/>
      <c r="HB33" s="36"/>
      <c r="HC33" s="36"/>
      <c r="HD33" s="36"/>
      <c r="HE33" s="36">
        <v>0</v>
      </c>
      <c r="HF33" s="36">
        <v>0</v>
      </c>
      <c r="HG33" s="36">
        <v>0</v>
      </c>
      <c r="HH33" s="36">
        <v>0</v>
      </c>
    </row>
    <row r="34" spans="2:216" s="44" customFormat="1" ht="19.5" customHeight="1">
      <c r="B34" s="12" t="s">
        <v>21</v>
      </c>
      <c r="C34" s="36">
        <v>0</v>
      </c>
      <c r="D34" s="36">
        <v>0</v>
      </c>
      <c r="E34" s="36">
        <v>0</v>
      </c>
      <c r="F34" s="36">
        <v>0</v>
      </c>
      <c r="G34" s="8">
        <v>0</v>
      </c>
      <c r="H34" s="15">
        <v>0</v>
      </c>
      <c r="I34" s="15">
        <v>0</v>
      </c>
      <c r="J34" s="15">
        <v>0</v>
      </c>
      <c r="K34" s="36">
        <v>0</v>
      </c>
      <c r="L34" s="36">
        <v>0</v>
      </c>
      <c r="M34" s="36">
        <v>0</v>
      </c>
      <c r="N34" s="36">
        <v>0</v>
      </c>
      <c r="O34" s="36">
        <v>0</v>
      </c>
      <c r="P34" s="36">
        <v>0</v>
      </c>
      <c r="Q34" s="36">
        <v>0</v>
      </c>
      <c r="R34" s="36">
        <v>0</v>
      </c>
      <c r="S34" s="36">
        <v>0</v>
      </c>
      <c r="T34" s="36">
        <v>0</v>
      </c>
      <c r="U34" s="36">
        <v>0</v>
      </c>
      <c r="V34" s="36">
        <v>0</v>
      </c>
      <c r="W34" s="36">
        <v>0</v>
      </c>
      <c r="X34" s="36">
        <v>0</v>
      </c>
      <c r="Y34" s="36">
        <v>0</v>
      </c>
      <c r="Z34" s="36">
        <v>0</v>
      </c>
      <c r="AA34" s="36">
        <v>0</v>
      </c>
      <c r="AB34" s="36">
        <v>0</v>
      </c>
      <c r="AC34" s="36">
        <v>0</v>
      </c>
      <c r="AD34" s="36">
        <v>0</v>
      </c>
      <c r="AE34" s="36">
        <v>0</v>
      </c>
      <c r="AF34" s="36">
        <v>0</v>
      </c>
      <c r="AG34" s="36">
        <v>0</v>
      </c>
      <c r="AH34" s="36">
        <v>0</v>
      </c>
      <c r="AI34" s="36">
        <v>0</v>
      </c>
      <c r="AJ34" s="36">
        <v>0</v>
      </c>
      <c r="AK34" s="36">
        <v>0</v>
      </c>
      <c r="AL34" s="36">
        <v>0</v>
      </c>
      <c r="AM34" s="36">
        <v>0</v>
      </c>
      <c r="AN34" s="36">
        <v>0</v>
      </c>
      <c r="AO34" s="36">
        <v>0</v>
      </c>
      <c r="AP34" s="36">
        <v>0</v>
      </c>
      <c r="AQ34" s="36">
        <v>0</v>
      </c>
      <c r="AR34" s="36">
        <v>0</v>
      </c>
      <c r="AS34" s="36">
        <v>0</v>
      </c>
      <c r="AT34" s="36">
        <v>0</v>
      </c>
      <c r="AU34" s="36">
        <v>0</v>
      </c>
      <c r="AV34" s="36">
        <v>0</v>
      </c>
      <c r="AW34" s="36">
        <v>0</v>
      </c>
      <c r="AX34" s="36">
        <v>0</v>
      </c>
      <c r="AY34" s="36">
        <v>0</v>
      </c>
      <c r="AZ34" s="36">
        <v>0</v>
      </c>
      <c r="BA34" s="36">
        <v>0</v>
      </c>
      <c r="BB34" s="36">
        <v>0</v>
      </c>
      <c r="BC34" s="36">
        <v>0</v>
      </c>
      <c r="BD34" s="36">
        <v>0</v>
      </c>
      <c r="BE34" s="36">
        <v>0</v>
      </c>
      <c r="BF34" s="36">
        <v>0</v>
      </c>
      <c r="BG34" s="8">
        <v>0</v>
      </c>
      <c r="BH34" s="8">
        <v>0</v>
      </c>
      <c r="BI34" s="8">
        <v>0</v>
      </c>
      <c r="BJ34" s="8">
        <v>0</v>
      </c>
      <c r="BK34" s="8">
        <v>0</v>
      </c>
      <c r="BL34" s="8">
        <v>0</v>
      </c>
      <c r="BM34" s="8">
        <v>0</v>
      </c>
      <c r="BN34" s="8">
        <v>0</v>
      </c>
      <c r="BO34" s="15">
        <v>0</v>
      </c>
      <c r="BP34" s="15">
        <v>0</v>
      </c>
      <c r="BQ34" s="15">
        <v>0</v>
      </c>
      <c r="BR34" s="15">
        <v>0</v>
      </c>
      <c r="BS34" s="15">
        <v>0</v>
      </c>
      <c r="BT34" s="15">
        <v>0</v>
      </c>
      <c r="BU34" s="15" t="s">
        <v>25</v>
      </c>
      <c r="BV34" s="15" t="s">
        <v>25</v>
      </c>
      <c r="BW34" s="15" t="s">
        <v>25</v>
      </c>
      <c r="BX34" s="15" t="s">
        <v>25</v>
      </c>
      <c r="BY34" s="15" t="s">
        <v>25</v>
      </c>
      <c r="BZ34" s="15" t="s">
        <v>25</v>
      </c>
      <c r="CA34" s="15" t="s">
        <v>25</v>
      </c>
      <c r="CB34" s="15" t="s">
        <v>25</v>
      </c>
      <c r="CC34" s="15" t="s">
        <v>25</v>
      </c>
      <c r="CD34" s="15" t="s">
        <v>25</v>
      </c>
      <c r="CE34" s="15" t="s">
        <v>25</v>
      </c>
      <c r="CF34" s="15">
        <v>0</v>
      </c>
      <c r="CG34" s="15">
        <v>0</v>
      </c>
      <c r="CH34" s="15">
        <v>0</v>
      </c>
      <c r="CI34" s="15">
        <v>0</v>
      </c>
      <c r="CJ34" s="15">
        <v>0</v>
      </c>
      <c r="CK34" s="15">
        <v>0</v>
      </c>
      <c r="CL34" s="15">
        <v>0</v>
      </c>
      <c r="CM34" s="15">
        <v>0</v>
      </c>
      <c r="CN34" s="15">
        <v>0</v>
      </c>
      <c r="CO34" s="15">
        <v>0</v>
      </c>
      <c r="CP34" s="15">
        <v>0</v>
      </c>
      <c r="CQ34" s="15">
        <v>0</v>
      </c>
      <c r="CR34" s="15">
        <v>0</v>
      </c>
      <c r="CS34" s="15">
        <v>0</v>
      </c>
      <c r="CT34" s="15">
        <v>0</v>
      </c>
      <c r="CU34" s="15">
        <v>0</v>
      </c>
      <c r="CV34" s="15">
        <v>0</v>
      </c>
      <c r="CW34" s="15">
        <v>0</v>
      </c>
      <c r="CX34" s="15">
        <v>0</v>
      </c>
      <c r="CY34" s="15">
        <v>0</v>
      </c>
      <c r="CZ34" s="15">
        <v>0</v>
      </c>
      <c r="DA34" s="15">
        <v>0</v>
      </c>
      <c r="DB34" s="15">
        <v>0</v>
      </c>
      <c r="DC34" s="15">
        <v>0</v>
      </c>
      <c r="DD34" s="15">
        <v>0</v>
      </c>
      <c r="DE34" s="15">
        <v>0</v>
      </c>
      <c r="DF34" s="15">
        <v>0</v>
      </c>
      <c r="DG34" s="15">
        <v>0</v>
      </c>
      <c r="DH34" s="15">
        <v>0</v>
      </c>
      <c r="DI34" s="15">
        <v>0</v>
      </c>
      <c r="DJ34" s="15">
        <v>0</v>
      </c>
      <c r="DK34" s="15">
        <v>0</v>
      </c>
      <c r="DL34" s="15">
        <v>0</v>
      </c>
      <c r="DM34" s="15">
        <v>0</v>
      </c>
      <c r="DN34" s="15">
        <v>0</v>
      </c>
      <c r="DO34" s="15">
        <v>0</v>
      </c>
      <c r="DP34" s="15">
        <v>0</v>
      </c>
      <c r="DQ34" s="15">
        <v>0.00016800000000000002</v>
      </c>
      <c r="DR34" s="15">
        <v>0.00016800000000000002</v>
      </c>
      <c r="DS34" s="15">
        <v>0.00046800000000000005</v>
      </c>
      <c r="DT34" s="15">
        <v>0.00046800000000000005</v>
      </c>
      <c r="DU34" s="15">
        <v>0.00046800000000000005</v>
      </c>
      <c r="DV34" s="45">
        <v>0.00046800000000000005</v>
      </c>
      <c r="DW34" s="45">
        <v>0.000467</v>
      </c>
      <c r="DX34" s="45">
        <v>0.00046800000000000005</v>
      </c>
      <c r="DY34" s="45">
        <v>0.00046800000000000005</v>
      </c>
      <c r="DZ34" s="45">
        <v>0.00046800000000000005</v>
      </c>
      <c r="EA34" s="45">
        <v>0.00046800000000000005</v>
      </c>
      <c r="EB34" s="31" t="s">
        <v>25</v>
      </c>
      <c r="EC34" s="31">
        <v>0.00046800000000000005</v>
      </c>
      <c r="ED34" s="31">
        <v>0.00046800000000000005</v>
      </c>
      <c r="EE34" s="31">
        <v>0.00046800000000000005</v>
      </c>
      <c r="EF34" s="31">
        <v>0.00046800000000000005</v>
      </c>
      <c r="EG34" s="31">
        <v>0.00046800000000000005</v>
      </c>
      <c r="EH34" s="31">
        <v>0.00046800000000000005</v>
      </c>
      <c r="EI34" s="31">
        <v>0.00046800000000000005</v>
      </c>
      <c r="EJ34" s="31">
        <v>0.00046800000000000005</v>
      </c>
      <c r="EK34" s="31">
        <v>0.00046800000000000005</v>
      </c>
      <c r="EL34" s="31">
        <v>0.00046800000000000005</v>
      </c>
      <c r="EM34" s="31">
        <v>0.00046800000000000005</v>
      </c>
      <c r="EN34" s="31" t="s">
        <v>25</v>
      </c>
      <c r="EO34" s="31">
        <v>0.00046800000000000005</v>
      </c>
      <c r="EP34" s="31">
        <v>0.00046800000000000005</v>
      </c>
      <c r="EQ34" s="31">
        <v>0.00046800000000000005</v>
      </c>
      <c r="ER34" s="31">
        <v>0.00046800000000000005</v>
      </c>
      <c r="ES34" s="31">
        <v>0.00046800000000000005</v>
      </c>
      <c r="ET34" s="31">
        <v>0.00046800000000000005</v>
      </c>
      <c r="EU34" s="31">
        <v>0.00046800000000000005</v>
      </c>
      <c r="EV34" s="31">
        <v>0.00046800000000000005</v>
      </c>
      <c r="EW34" s="31">
        <v>0.00046800000000000005</v>
      </c>
      <c r="EX34" s="31">
        <v>0.00046800000000000005</v>
      </c>
      <c r="EY34" s="31">
        <v>0.00046800000000000005</v>
      </c>
      <c r="EZ34" s="31" t="s">
        <v>25</v>
      </c>
      <c r="FA34" s="31">
        <v>0.00046800000000000005</v>
      </c>
      <c r="FB34" s="31">
        <v>0.00046800000000000005</v>
      </c>
      <c r="FC34" s="31">
        <v>0.00046800000000000005</v>
      </c>
      <c r="FD34" s="31" t="s">
        <v>25</v>
      </c>
      <c r="FE34" s="31" t="s">
        <v>25</v>
      </c>
      <c r="FF34" s="31" t="s">
        <v>25</v>
      </c>
      <c r="FG34" s="31" t="s">
        <v>25</v>
      </c>
      <c r="FH34" s="31" t="s">
        <v>25</v>
      </c>
      <c r="FI34" s="31" t="s">
        <v>25</v>
      </c>
      <c r="FJ34" s="31" t="s">
        <v>25</v>
      </c>
      <c r="FK34" s="31" t="s">
        <v>25</v>
      </c>
      <c r="FL34" s="36" t="s">
        <v>25</v>
      </c>
      <c r="FM34" s="36">
        <v>0.021419999999999998</v>
      </c>
      <c r="FN34" s="15" t="s">
        <v>25</v>
      </c>
      <c r="FO34" s="15" t="s">
        <v>25</v>
      </c>
      <c r="FP34" s="15" t="s">
        <v>25</v>
      </c>
      <c r="FQ34" s="46" t="s">
        <v>25</v>
      </c>
      <c r="FR34" s="46" t="s">
        <v>25</v>
      </c>
      <c r="FS34" s="36">
        <v>0.021419999999999998</v>
      </c>
      <c r="FT34" s="36">
        <v>0.021419999999999998</v>
      </c>
      <c r="FU34" s="36">
        <v>0.021419999999999998</v>
      </c>
      <c r="FV34" s="36">
        <v>0.021419999999999998</v>
      </c>
      <c r="FW34" s="36">
        <v>0.021419999999999998</v>
      </c>
      <c r="FX34" s="36">
        <v>0.021419999999999998</v>
      </c>
      <c r="FY34" s="36">
        <v>0.021419999999999998</v>
      </c>
      <c r="FZ34" s="36">
        <v>0</v>
      </c>
      <c r="GA34" s="36">
        <v>0</v>
      </c>
      <c r="GB34" s="36">
        <v>0</v>
      </c>
      <c r="GC34" s="36">
        <v>0.021419999999999998</v>
      </c>
      <c r="GD34" s="36">
        <v>0.021418999999999997</v>
      </c>
      <c r="GE34" s="36">
        <v>0.022288999999999996</v>
      </c>
      <c r="GF34" s="36">
        <v>0.022288999999999996</v>
      </c>
      <c r="GG34" s="36">
        <v>0.022168999999999998</v>
      </c>
      <c r="GH34" s="36">
        <v>0.022288999999999996</v>
      </c>
      <c r="GI34" s="36">
        <v>0.022288999999999996</v>
      </c>
      <c r="GJ34" s="36">
        <v>0.022288999999999996</v>
      </c>
      <c r="GK34" s="36">
        <v>0.022288999999999996</v>
      </c>
      <c r="GL34" s="36">
        <v>0.022288999999999996</v>
      </c>
      <c r="GM34" s="36">
        <v>0.022288999999999996</v>
      </c>
      <c r="GN34" s="36">
        <v>0.022288999999999996</v>
      </c>
      <c r="GO34" s="36">
        <v>0.022288999999999996</v>
      </c>
      <c r="GP34" s="36">
        <v>0.022288999999999996</v>
      </c>
      <c r="GQ34" s="36">
        <v>0.022424</v>
      </c>
      <c r="GR34" s="36">
        <v>0.022424</v>
      </c>
      <c r="GS34" s="36">
        <v>0.022168999999999998</v>
      </c>
      <c r="GT34" s="36">
        <v>0.022168999999999998</v>
      </c>
      <c r="GU34" s="36">
        <v>0.022168999999999998</v>
      </c>
      <c r="GV34" s="36">
        <v>0.022168999999999998</v>
      </c>
      <c r="GW34" s="36">
        <v>0.022168999999999998</v>
      </c>
      <c r="GX34" s="36">
        <v>0.022168999999999998</v>
      </c>
      <c r="GY34" s="36">
        <v>0.022168999999999998</v>
      </c>
      <c r="GZ34" s="36">
        <v>0.022168999999999998</v>
      </c>
      <c r="HA34" s="36">
        <v>0.022168999999999998</v>
      </c>
      <c r="HB34" s="36">
        <v>0.022168999999999998</v>
      </c>
      <c r="HC34" s="36">
        <v>0.001356</v>
      </c>
      <c r="HD34" s="36">
        <v>0.022168999999999998</v>
      </c>
      <c r="HE34" s="36">
        <v>0</v>
      </c>
      <c r="HF34" s="36">
        <v>0</v>
      </c>
      <c r="HG34" s="36">
        <v>0</v>
      </c>
      <c r="HH34" s="36">
        <v>0</v>
      </c>
    </row>
    <row r="35" spans="3:216" ht="19.5" customHeight="1">
      <c r="C35" s="43"/>
      <c r="D35" s="43"/>
      <c r="E35" s="43"/>
      <c r="F35" s="43"/>
      <c r="G35" s="8"/>
      <c r="H35" s="8"/>
      <c r="I35" s="8"/>
      <c r="J35" s="8"/>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CV35" s="15"/>
      <c r="DE35" s="8"/>
      <c r="DF35" s="8"/>
      <c r="DG35" s="8"/>
      <c r="DH35" s="8"/>
      <c r="DI35" s="8"/>
      <c r="DJ35" s="8"/>
      <c r="DK35" s="8"/>
      <c r="DL35" s="8"/>
      <c r="DM35" s="8"/>
      <c r="DN35" s="8"/>
      <c r="DO35" s="8"/>
      <c r="DP35" s="8"/>
      <c r="DQ35" s="8"/>
      <c r="DR35" s="8"/>
      <c r="DS35" s="8"/>
      <c r="DT35" s="8"/>
      <c r="DU35" s="8"/>
      <c r="DV35" s="6"/>
      <c r="DW35" s="6"/>
      <c r="DX35" s="6"/>
      <c r="DY35" s="6"/>
      <c r="DZ35" s="6"/>
      <c r="EA35" s="45"/>
      <c r="EB35" s="31"/>
      <c r="EC35" s="31"/>
      <c r="ED35" s="31"/>
      <c r="EE35" s="31"/>
      <c r="EF35" s="31"/>
      <c r="EG35" s="6"/>
      <c r="EH35" s="6"/>
      <c r="EI35" s="31"/>
      <c r="EJ35" s="8"/>
      <c r="EK35" s="8"/>
      <c r="EL35" s="8"/>
      <c r="EM35" s="8"/>
      <c r="EN35" s="8"/>
      <c r="EO35" s="31"/>
      <c r="EP35" s="31"/>
      <c r="EQ35" s="31"/>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S35" s="15"/>
      <c r="FT35" s="15"/>
      <c r="FU35" s="15"/>
      <c r="FV35" s="15"/>
      <c r="FW35" s="15"/>
      <c r="FX35" s="15"/>
      <c r="FY35" s="15"/>
      <c r="FZ35" s="15"/>
      <c r="GA35" s="15"/>
      <c r="GB35" s="15"/>
      <c r="GE35" s="15"/>
      <c r="GF35" s="15"/>
      <c r="GG35" s="15"/>
      <c r="GH35" s="15"/>
      <c r="GI35" s="15"/>
      <c r="GJ35" s="15"/>
      <c r="GK35" s="15"/>
      <c r="GL35" s="15"/>
      <c r="GM35" s="15"/>
      <c r="GN35" s="15"/>
      <c r="GO35" s="15"/>
      <c r="GP35" s="15"/>
      <c r="GQ35" s="7"/>
      <c r="GR35" s="7"/>
      <c r="GS35" s="15"/>
      <c r="GT35" s="7"/>
      <c r="GU35" s="7"/>
      <c r="GV35" s="15"/>
      <c r="GW35" s="15"/>
      <c r="GX35" s="15"/>
      <c r="GY35" s="15"/>
      <c r="GZ35" s="63"/>
      <c r="HA35" s="63"/>
      <c r="HB35" s="63"/>
      <c r="HC35" s="63"/>
      <c r="HD35" s="63"/>
      <c r="HE35" s="63"/>
      <c r="HF35" s="63"/>
      <c r="HG35" s="63"/>
      <c r="HH35" s="63"/>
    </row>
    <row r="36" spans="2:216" s="12" customFormat="1" ht="17.25" customHeight="1">
      <c r="B36" s="12" t="s">
        <v>22</v>
      </c>
      <c r="C36" s="15">
        <v>1124.969672139746</v>
      </c>
      <c r="D36" s="15">
        <v>1332.7778252884407</v>
      </c>
      <c r="E36" s="15">
        <v>1492.9870878055767</v>
      </c>
      <c r="F36" s="15">
        <v>1473.3036743100033</v>
      </c>
      <c r="G36" s="15">
        <v>1528.5631690300002</v>
      </c>
      <c r="H36" s="15">
        <v>1918.43743514</v>
      </c>
      <c r="I36" s="15">
        <v>2500.6172341399997</v>
      </c>
      <c r="J36" s="15">
        <v>2236</v>
      </c>
      <c r="K36" s="15">
        <v>1124.969672139746</v>
      </c>
      <c r="L36" s="15">
        <v>1056.9289518054143</v>
      </c>
      <c r="M36" s="15">
        <v>1090.36076309002</v>
      </c>
      <c r="N36" s="15">
        <v>1205.549344263026</v>
      </c>
      <c r="O36" s="15">
        <v>1101.2243923908534</v>
      </c>
      <c r="P36" s="15">
        <v>1124.431964621624</v>
      </c>
      <c r="Q36" s="15">
        <v>1249.7751793082089</v>
      </c>
      <c r="R36" s="15">
        <v>1269.9126973165141</v>
      </c>
      <c r="S36" s="15">
        <v>1331.9078712425674</v>
      </c>
      <c r="T36" s="15">
        <v>1315.5089717218107</v>
      </c>
      <c r="U36" s="15">
        <v>1308.1496405743464</v>
      </c>
      <c r="V36" s="15">
        <v>1337.6160161037096</v>
      </c>
      <c r="W36" s="15">
        <v>1332.7778252884407</v>
      </c>
      <c r="X36" s="15">
        <v>1340.1503167602446</v>
      </c>
      <c r="Y36" s="15">
        <v>1300.6134646474247</v>
      </c>
      <c r="Z36" s="15">
        <v>1328.2478270317838</v>
      </c>
      <c r="AA36" s="15">
        <v>1393.1501497823674</v>
      </c>
      <c r="AB36" s="15">
        <v>1416.44971956189</v>
      </c>
      <c r="AC36" s="15">
        <v>1221.2621331184926</v>
      </c>
      <c r="AD36" s="15">
        <v>1157.1219431325444</v>
      </c>
      <c r="AE36" s="15">
        <v>1171.9467472415256</v>
      </c>
      <c r="AF36" s="15">
        <v>1224.5419803228729</v>
      </c>
      <c r="AG36" s="15">
        <v>1253.2837385112791</v>
      </c>
      <c r="AH36" s="15">
        <v>1277.0413121978722</v>
      </c>
      <c r="AI36" s="15">
        <v>1492.9870878055767</v>
      </c>
      <c r="AJ36" s="15">
        <v>1519.924075987431</v>
      </c>
      <c r="AK36" s="15">
        <v>1536.5708631771658</v>
      </c>
      <c r="AL36" s="15">
        <v>1544.814164737687</v>
      </c>
      <c r="AM36" s="15">
        <v>1467.2272604906502</v>
      </c>
      <c r="AN36" s="15">
        <v>1459.5246936297835</v>
      </c>
      <c r="AO36" s="15">
        <v>1476.051244995942</v>
      </c>
      <c r="AP36" s="15">
        <v>1482.6823607123915</v>
      </c>
      <c r="AQ36" s="15">
        <v>1464.9691911347672</v>
      </c>
      <c r="AR36" s="15">
        <v>1482.9178686930768</v>
      </c>
      <c r="AS36" s="15">
        <v>1506.7112860321681</v>
      </c>
      <c r="AT36" s="15">
        <v>1548.2766880375539</v>
      </c>
      <c r="AU36" s="15">
        <v>1473.3036743100033</v>
      </c>
      <c r="AV36" s="15">
        <v>1536.2529009099997</v>
      </c>
      <c r="AW36" s="15">
        <v>1553.0275930071366</v>
      </c>
      <c r="AX36" s="15">
        <v>1580.4002879687491</v>
      </c>
      <c r="AY36" s="15">
        <v>1601.8080973244105</v>
      </c>
      <c r="AZ36" s="15">
        <v>1543.8630574116821</v>
      </c>
      <c r="BA36" s="15">
        <v>1580.0019334472895</v>
      </c>
      <c r="BB36" s="15">
        <v>1579.5037088929994</v>
      </c>
      <c r="BC36" s="15">
        <v>1681.9747529916372</v>
      </c>
      <c r="BD36" s="15">
        <v>1670.2390266526713</v>
      </c>
      <c r="BE36" s="15">
        <v>1467.356389100788</v>
      </c>
      <c r="BF36" s="15">
        <v>1481.060154083477</v>
      </c>
      <c r="BG36" s="15">
        <v>1528.5631690300002</v>
      </c>
      <c r="BH36" s="15">
        <v>1607.654793053271</v>
      </c>
      <c r="BI36" s="15">
        <v>1567.688033415116</v>
      </c>
      <c r="BJ36" s="15">
        <v>1570.6868066903103</v>
      </c>
      <c r="BK36" s="15">
        <v>1666.411699782775</v>
      </c>
      <c r="BL36" s="15">
        <v>1732.748100061878</v>
      </c>
      <c r="BM36" s="15">
        <v>1734.4397291221717</v>
      </c>
      <c r="BN36" s="15">
        <v>1697.7311549946803</v>
      </c>
      <c r="BO36" s="15">
        <v>1697.7311549946803</v>
      </c>
      <c r="BP36" s="15">
        <v>1736.402486904101</v>
      </c>
      <c r="BQ36" s="15">
        <v>1685.12405249508</v>
      </c>
      <c r="BR36" s="15">
        <v>1766.7</v>
      </c>
      <c r="BS36" s="15">
        <v>1868.4</v>
      </c>
      <c r="BT36" s="15">
        <v>1918.43743514</v>
      </c>
      <c r="BU36" s="15">
        <v>1954.9146792072727</v>
      </c>
      <c r="BV36" s="15">
        <v>1991.3148490072729</v>
      </c>
      <c r="BW36" s="15">
        <v>2081.6027019672742</v>
      </c>
      <c r="BX36" s="15">
        <v>2202.648565167273</v>
      </c>
      <c r="BY36" s="15">
        <v>2220.083895518671</v>
      </c>
      <c r="BZ36" s="15">
        <v>2286.148351530541</v>
      </c>
      <c r="CA36" s="15">
        <v>2202.9</v>
      </c>
      <c r="CB36" s="15">
        <v>2163.9</v>
      </c>
      <c r="CC36" s="15">
        <v>2434.9</v>
      </c>
      <c r="CD36" s="15">
        <v>2411.1</v>
      </c>
      <c r="CE36" s="15">
        <v>2363</v>
      </c>
      <c r="CF36" s="15">
        <v>2500.6172341399997</v>
      </c>
      <c r="CG36" s="15">
        <v>2588.0366486</v>
      </c>
      <c r="CH36" s="15">
        <v>2819.26435498</v>
      </c>
      <c r="CI36" s="15">
        <v>2834.7132597299997</v>
      </c>
      <c r="CJ36" s="15">
        <v>2809.1745301600004</v>
      </c>
      <c r="CK36" s="15">
        <v>2801.28790225</v>
      </c>
      <c r="CL36" s="15">
        <v>2890.18075393</v>
      </c>
      <c r="CM36" s="15">
        <v>2677.7144514599995</v>
      </c>
      <c r="CN36" s="15">
        <v>2557.67916221</v>
      </c>
      <c r="CO36" s="15">
        <v>2259.1506597799994</v>
      </c>
      <c r="CP36" s="15">
        <v>1891.3075850600017</v>
      </c>
      <c r="CQ36" s="15">
        <v>1927.6118820200018</v>
      </c>
      <c r="CR36" s="15">
        <v>2236</v>
      </c>
      <c r="CS36" s="15">
        <v>2250.2364873700003</v>
      </c>
      <c r="CT36" s="15">
        <v>2375.3492184199995</v>
      </c>
      <c r="CU36" s="15">
        <v>2773.1561089499996</v>
      </c>
      <c r="CV36" s="15">
        <v>2703.7457700500013</v>
      </c>
      <c r="CW36" s="15">
        <v>2676.813748930002</v>
      </c>
      <c r="CX36" s="15">
        <v>2510.820326690001</v>
      </c>
      <c r="CY36" s="15">
        <v>2490.7795871299986</v>
      </c>
      <c r="CZ36" s="15">
        <v>2586.669461520001</v>
      </c>
      <c r="DA36" s="15">
        <v>2753.63661188</v>
      </c>
      <c r="DB36" s="15">
        <v>2786.6319855600004</v>
      </c>
      <c r="DC36" s="15">
        <v>2882.788458219951</v>
      </c>
      <c r="DD36" s="15">
        <v>3591.2848953881357</v>
      </c>
      <c r="DE36" s="15">
        <v>2955.88308288</v>
      </c>
      <c r="DF36" s="15">
        <v>3084.74570701</v>
      </c>
      <c r="DG36" s="15">
        <v>3112.44992715</v>
      </c>
      <c r="DH36" s="15">
        <v>3153.2113491900027</v>
      </c>
      <c r="DI36" s="15">
        <v>3223.9476471</v>
      </c>
      <c r="DJ36" s="15">
        <v>3176.257148188</v>
      </c>
      <c r="DK36" s="15">
        <v>3173.210644606</v>
      </c>
      <c r="DL36" s="15">
        <v>3267.2470501840003</v>
      </c>
      <c r="DM36" s="15">
        <v>3357.004047522</v>
      </c>
      <c r="DN36" s="15">
        <v>3440.600461159999</v>
      </c>
      <c r="DO36" s="15">
        <v>3274.6219880000003</v>
      </c>
      <c r="DP36" s="15">
        <v>4060.9373628148082</v>
      </c>
      <c r="DQ36" s="15">
        <v>3991.481896491842</v>
      </c>
      <c r="DR36" s="15">
        <v>4128.923077679535</v>
      </c>
      <c r="DS36" s="15">
        <v>3972.825774251155</v>
      </c>
      <c r="DT36" s="15">
        <v>3983.5930025591133</v>
      </c>
      <c r="DU36" s="15">
        <v>3701.558789676619</v>
      </c>
      <c r="DV36" s="31">
        <v>3326.918436728832</v>
      </c>
      <c r="DW36" s="31">
        <v>3349.357806665636</v>
      </c>
      <c r="DX36" s="31">
        <v>3400.9252509616713</v>
      </c>
      <c r="DY36" s="31">
        <v>3179.823631309316</v>
      </c>
      <c r="DZ36" s="31">
        <v>3140.429014423219</v>
      </c>
      <c r="EA36" s="31">
        <v>2776.5287665854785</v>
      </c>
      <c r="EB36" s="31">
        <v>2599.5150035201073</v>
      </c>
      <c r="EC36" s="31">
        <v>2836.4</v>
      </c>
      <c r="ED36" s="31">
        <v>2551.049839583001</v>
      </c>
      <c r="EE36" s="31">
        <v>2488.7343793559994</v>
      </c>
      <c r="EF36" s="31">
        <v>2544.490902744</v>
      </c>
      <c r="EG36" s="31">
        <v>2357.8938048339996</v>
      </c>
      <c r="EH36" s="31">
        <v>2860.5</v>
      </c>
      <c r="EI36" s="31">
        <v>2956.7</v>
      </c>
      <c r="EJ36" s="31">
        <v>3060.9</v>
      </c>
      <c r="EK36" s="31">
        <v>3236.8075340333858</v>
      </c>
      <c r="EL36" s="31">
        <v>3189.306368047529</v>
      </c>
      <c r="EM36" s="31">
        <v>3359.7483135306634</v>
      </c>
      <c r="EN36" s="31">
        <v>3330.5</v>
      </c>
      <c r="EO36" s="31"/>
      <c r="EP36" s="31"/>
      <c r="EQ36" s="31">
        <v>3637.8</v>
      </c>
      <c r="ER36" s="31">
        <v>3803.6</v>
      </c>
      <c r="ES36" s="31">
        <v>3828</v>
      </c>
      <c r="ET36" s="31">
        <v>3656.3</v>
      </c>
      <c r="EU36" s="31">
        <v>4032.6</v>
      </c>
      <c r="EV36" s="31">
        <v>4278</v>
      </c>
      <c r="EW36" s="31">
        <v>4696.8</v>
      </c>
      <c r="EX36" s="31">
        <v>4886.9</v>
      </c>
      <c r="EY36" s="31">
        <v>4878.9</v>
      </c>
      <c r="EZ36" s="31">
        <v>4836</v>
      </c>
      <c r="FA36" s="31">
        <v>4815.6</v>
      </c>
      <c r="FB36" s="31">
        <v>5015.9</v>
      </c>
      <c r="FC36" s="31">
        <v>5064.8</v>
      </c>
      <c r="FD36" s="31">
        <v>5232.9</v>
      </c>
      <c r="FE36" s="31">
        <v>5386.1</v>
      </c>
      <c r="FF36" s="31">
        <v>5883.2</v>
      </c>
      <c r="FG36" s="31">
        <v>5146.7</v>
      </c>
      <c r="FH36" s="31">
        <v>5476.4</v>
      </c>
      <c r="FI36" s="31">
        <v>5399.6</v>
      </c>
      <c r="FJ36" s="31">
        <v>5294.4</v>
      </c>
      <c r="FK36" s="31">
        <v>5517.9</v>
      </c>
      <c r="FL36" s="31">
        <v>5569.2</v>
      </c>
      <c r="FM36" s="31">
        <v>5655.4726895446765</v>
      </c>
      <c r="FN36" s="31">
        <v>5304.2</v>
      </c>
      <c r="FO36" s="31">
        <v>5450</v>
      </c>
      <c r="FP36" s="31">
        <v>5564.4</v>
      </c>
      <c r="FQ36" s="31">
        <v>5771.2</v>
      </c>
      <c r="FR36" s="31">
        <v>5743.1</v>
      </c>
      <c r="FS36" s="31">
        <v>5655.4726895446765</v>
      </c>
      <c r="FT36" s="31">
        <v>5687.996496448448</v>
      </c>
      <c r="FU36" s="31">
        <v>5795.5694237510015</v>
      </c>
      <c r="FV36" s="31">
        <v>5996.926915899889</v>
      </c>
      <c r="FW36" s="31">
        <v>6033.358971113099</v>
      </c>
      <c r="FX36" s="31">
        <v>5966.08271160237</v>
      </c>
      <c r="FY36" s="31">
        <v>6095.980494824361</v>
      </c>
      <c r="FZ36" s="31">
        <v>6467.248817717579</v>
      </c>
      <c r="GA36" s="31">
        <v>6650.754903374778</v>
      </c>
      <c r="GB36" s="31">
        <v>6639.750197946974</v>
      </c>
      <c r="GC36" s="31">
        <v>6945.385002916945</v>
      </c>
      <c r="GD36" s="31">
        <v>6897.34113483524</v>
      </c>
      <c r="GE36" s="31">
        <v>6855.28893124144</v>
      </c>
      <c r="GF36" s="31">
        <v>7204.877102184665</v>
      </c>
      <c r="GG36" s="31">
        <v>8151.179715278049</v>
      </c>
      <c r="GH36" s="31">
        <v>6854.311002508346</v>
      </c>
      <c r="GI36" s="31">
        <v>6922.031612727845</v>
      </c>
      <c r="GJ36" s="31">
        <v>7051.712067413969</v>
      </c>
      <c r="GK36" s="31">
        <v>7166.933092743953</v>
      </c>
      <c r="GL36" s="31">
        <v>7135.679170076236</v>
      </c>
      <c r="GM36" s="31">
        <v>7204.877102184665</v>
      </c>
      <c r="GN36" s="15">
        <v>7671.701228016183</v>
      </c>
      <c r="GO36" s="15">
        <v>7720.949712656567</v>
      </c>
      <c r="GP36" s="15">
        <v>7651.7287428522795</v>
      </c>
      <c r="GQ36" s="31">
        <v>7711.335026531428</v>
      </c>
      <c r="GR36" s="31">
        <v>7731.644454136192</v>
      </c>
      <c r="GS36" s="31">
        <v>7542.7</v>
      </c>
      <c r="GT36" s="31">
        <v>7683.541201977141</v>
      </c>
      <c r="GU36" s="31">
        <v>7794.858066919514</v>
      </c>
      <c r="GV36" s="31">
        <v>7899.560836200897</v>
      </c>
      <c r="GW36" s="31">
        <v>7779.622093112281</v>
      </c>
      <c r="GX36" s="31">
        <v>7906.563893160289</v>
      </c>
      <c r="GY36" s="31">
        <v>8159.3</v>
      </c>
      <c r="GZ36" s="62">
        <v>8276.771741791015</v>
      </c>
      <c r="HA36" s="62">
        <v>8210.392687186568</v>
      </c>
      <c r="HB36" s="62">
        <v>8340.215002334884</v>
      </c>
      <c r="HC36" s="62">
        <v>8374.208801724048</v>
      </c>
      <c r="HD36" s="62">
        <v>8448.82317252277</v>
      </c>
      <c r="HE36" s="62">
        <v>8158.688592722737</v>
      </c>
      <c r="HF36" s="62">
        <v>8217.179227513787</v>
      </c>
      <c r="HG36" s="62">
        <v>8379.966185904561</v>
      </c>
      <c r="HH36" s="62">
        <v>8293.103513765765</v>
      </c>
    </row>
    <row r="37" spans="3:216" ht="12">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DE37" s="8"/>
      <c r="DF37" s="8"/>
      <c r="DG37" s="8"/>
      <c r="DH37" s="8"/>
      <c r="DI37" s="8"/>
      <c r="DJ37" s="8"/>
      <c r="DK37" s="8"/>
      <c r="DL37" s="8"/>
      <c r="DM37" s="8"/>
      <c r="DN37" s="8"/>
      <c r="DO37" s="8"/>
      <c r="DP37" s="8"/>
      <c r="DQ37" s="8"/>
      <c r="DR37" s="8"/>
      <c r="DS37" s="8"/>
      <c r="DT37" s="8"/>
      <c r="DU37" s="8"/>
      <c r="DV37" s="5"/>
      <c r="DW37" s="5"/>
      <c r="DX37" s="5"/>
      <c r="DY37" s="5"/>
      <c r="DZ37" s="49"/>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E37" s="31"/>
      <c r="GF37" s="31"/>
      <c r="GG37" s="31"/>
      <c r="GH37" s="31"/>
      <c r="GI37" s="31"/>
      <c r="GJ37" s="31"/>
      <c r="GK37" s="31"/>
      <c r="GL37" s="31"/>
      <c r="GM37" s="31"/>
      <c r="GN37" s="15"/>
      <c r="GO37" s="15"/>
      <c r="GP37" s="15"/>
      <c r="GQ37" s="7"/>
      <c r="GR37" s="7"/>
      <c r="GS37" s="31"/>
      <c r="GT37" s="7"/>
      <c r="GU37" s="7"/>
      <c r="GV37" s="31"/>
      <c r="GW37" s="31"/>
      <c r="GX37" s="31"/>
      <c r="GY37" s="31"/>
      <c r="GZ37" s="63"/>
      <c r="HA37" s="63"/>
      <c r="HB37" s="63"/>
      <c r="HC37" s="63"/>
      <c r="HD37" s="63"/>
      <c r="HE37" s="63"/>
      <c r="HF37" s="63"/>
      <c r="HG37" s="63"/>
      <c r="HH37" s="63"/>
    </row>
    <row r="38" spans="2:216" s="12" customFormat="1" ht="19.5" customHeight="1">
      <c r="B38" s="12" t="s">
        <v>23</v>
      </c>
      <c r="C38" s="15">
        <v>-334.48671699884346</v>
      </c>
      <c r="D38" s="15">
        <v>-240.7620281809081</v>
      </c>
      <c r="E38" s="15">
        <v>-246.9461869581682</v>
      </c>
      <c r="F38" s="15">
        <v>-186.50889972550596</v>
      </c>
      <c r="G38" s="15">
        <v>-355.54031194742305</v>
      </c>
      <c r="H38" s="15">
        <v>-354.05974762408346</v>
      </c>
      <c r="I38" s="15">
        <v>-243.63639424978777</v>
      </c>
      <c r="J38" s="15">
        <v>-928.3</v>
      </c>
      <c r="K38" s="15">
        <v>-334.48671699884346</v>
      </c>
      <c r="L38" s="15">
        <v>-236.36515133055244</v>
      </c>
      <c r="M38" s="15">
        <v>-324.7287108347984</v>
      </c>
      <c r="N38" s="15">
        <v>-144.71763902232792</v>
      </c>
      <c r="O38" s="15">
        <v>-157.26491637914324</v>
      </c>
      <c r="P38" s="15">
        <v>-163.77327639358327</v>
      </c>
      <c r="Q38" s="15">
        <v>-159.75646184775746</v>
      </c>
      <c r="R38" s="15">
        <v>-164.76142514559353</v>
      </c>
      <c r="S38" s="15">
        <v>-246.96478905649462</v>
      </c>
      <c r="T38" s="15">
        <v>-193.12392986617508</v>
      </c>
      <c r="U38" s="15">
        <v>-160.453138591367</v>
      </c>
      <c r="V38" s="15">
        <v>-214.29702436919618</v>
      </c>
      <c r="W38" s="15">
        <v>-240.7620281809081</v>
      </c>
      <c r="X38" s="15">
        <v>-268.0548058631884</v>
      </c>
      <c r="Y38" s="15">
        <v>-152.81186668104579</v>
      </c>
      <c r="Z38" s="15">
        <v>-267.5669906951615</v>
      </c>
      <c r="AA38" s="15">
        <v>-219.83459461841517</v>
      </c>
      <c r="AB38" s="15">
        <v>-249.34288704916355</v>
      </c>
      <c r="AC38" s="15">
        <v>-113.96715414953175</v>
      </c>
      <c r="AD38" s="15">
        <v>-84.50106366508132</v>
      </c>
      <c r="AE38" s="15">
        <v>-81.13618132517749</v>
      </c>
      <c r="AF38" s="15">
        <v>-83.37988518553377</v>
      </c>
      <c r="AG38" s="15">
        <v>-111.73147431986135</v>
      </c>
      <c r="AH38" s="15">
        <v>-60.72600540316202</v>
      </c>
      <c r="AI38" s="15">
        <v>-246.9461869581682</v>
      </c>
      <c r="AJ38" s="15">
        <v>-280.7287096319126</v>
      </c>
      <c r="AK38" s="15">
        <v>-225.73441627027336</v>
      </c>
      <c r="AL38" s="15">
        <v>-205.88566061830943</v>
      </c>
      <c r="AM38" s="15">
        <v>-200.97706949473954</v>
      </c>
      <c r="AN38" s="15">
        <v>-170.10242228839928</v>
      </c>
      <c r="AO38" s="15">
        <v>-140.54466834739105</v>
      </c>
      <c r="AP38" s="15">
        <v>-213.50424997571363</v>
      </c>
      <c r="AQ38" s="15">
        <v>-95.56048549330637</v>
      </c>
      <c r="AR38" s="15">
        <v>-174.83645063164388</v>
      </c>
      <c r="AS38" s="15">
        <v>-223.8600813034253</v>
      </c>
      <c r="AT38" s="15">
        <v>-134.61096736666977</v>
      </c>
      <c r="AU38" s="15">
        <v>-186.50889972550596</v>
      </c>
      <c r="AV38" s="15">
        <v>-248.65850581059811</v>
      </c>
      <c r="AW38" s="15">
        <v>-238.84982499784581</v>
      </c>
      <c r="AX38" s="15">
        <v>-234.60441092938038</v>
      </c>
      <c r="AY38" s="15">
        <v>-266.0359036778502</v>
      </c>
      <c r="AZ38" s="15">
        <v>-238.50421540291467</v>
      </c>
      <c r="BA38" s="15">
        <v>-185.74815657721882</v>
      </c>
      <c r="BB38" s="15">
        <v>-197.8569801205897</v>
      </c>
      <c r="BC38" s="15">
        <v>-166.5499485318411</v>
      </c>
      <c r="BD38" s="15">
        <v>-264.6408493742394</v>
      </c>
      <c r="BE38" s="15">
        <v>-235.60378035093137</v>
      </c>
      <c r="BF38" s="15">
        <v>-295.5478886387007</v>
      </c>
      <c r="BG38" s="15">
        <v>-355.54031194742305</v>
      </c>
      <c r="BH38" s="15">
        <v>-315.3069107391481</v>
      </c>
      <c r="BI38" s="15">
        <v>-338.21195969343637</v>
      </c>
      <c r="BJ38" s="15">
        <v>-242.88265460449412</v>
      </c>
      <c r="BK38" s="15">
        <v>-247.899255810345</v>
      </c>
      <c r="BL38" s="15">
        <v>-120.60095285009804</v>
      </c>
      <c r="BM38" s="15">
        <v>-162.72460432018343</v>
      </c>
      <c r="BN38" s="15">
        <v>-196.59934343097282</v>
      </c>
      <c r="BO38" s="15">
        <v>-196.59934343097282</v>
      </c>
      <c r="BP38" s="15">
        <v>-149.41941385772765</v>
      </c>
      <c r="BQ38" s="15">
        <v>-188.3240503031</v>
      </c>
      <c r="BR38" s="15">
        <v>-181.4</v>
      </c>
      <c r="BS38" s="15">
        <v>-206.4</v>
      </c>
      <c r="BT38" s="15">
        <v>-354.05974762408346</v>
      </c>
      <c r="BU38" s="15">
        <v>-323.03909428981586</v>
      </c>
      <c r="BV38" s="15">
        <v>-246.2919105030145</v>
      </c>
      <c r="BW38" s="15">
        <v>-210.37372480144595</v>
      </c>
      <c r="BX38" s="15">
        <v>-252.5147210223801</v>
      </c>
      <c r="BY38" s="15">
        <v>-211.78301910846173</v>
      </c>
      <c r="BZ38" s="15">
        <v>-207.11477548457998</v>
      </c>
      <c r="CA38" s="15">
        <v>-262.7</v>
      </c>
      <c r="CB38" s="15">
        <v>-173.7</v>
      </c>
      <c r="CC38" s="15">
        <v>-193.9</v>
      </c>
      <c r="CD38" s="15">
        <v>-200.2</v>
      </c>
      <c r="CE38" s="15">
        <v>-237.6</v>
      </c>
      <c r="CF38" s="15">
        <v>-243.63639424978777</v>
      </c>
      <c r="CG38" s="15">
        <v>-254.14857062788462</v>
      </c>
      <c r="CH38" s="15">
        <v>-231.11340332430407</v>
      </c>
      <c r="CI38" s="15">
        <v>-891.0454364594175</v>
      </c>
      <c r="CJ38" s="15">
        <v>-728.1596313399391</v>
      </c>
      <c r="CK38" s="15">
        <v>-264.8947039291088</v>
      </c>
      <c r="CL38" s="15">
        <v>-446.3155991908064</v>
      </c>
      <c r="CM38" s="15">
        <v>-359.578747346132</v>
      </c>
      <c r="CN38" s="15">
        <v>-443.0539721836185</v>
      </c>
      <c r="CO38" s="15">
        <v>-990.1955408876166</v>
      </c>
      <c r="CP38" s="15">
        <v>-877.5804518044328</v>
      </c>
      <c r="CQ38" s="15">
        <v>-968.0996060319022</v>
      </c>
      <c r="CR38" s="15">
        <v>-928.3</v>
      </c>
      <c r="CS38" s="15">
        <v>-956.2324527264813</v>
      </c>
      <c r="CT38" s="15">
        <v>-865.8335196442082</v>
      </c>
      <c r="CU38" s="15">
        <v>-265.8080028140578</v>
      </c>
      <c r="CV38" s="15">
        <v>-396.98529539780105</v>
      </c>
      <c r="CW38" s="15">
        <v>-355.8709145373502</v>
      </c>
      <c r="CX38" s="15">
        <v>-691.6514315790846</v>
      </c>
      <c r="CY38" s="15">
        <v>-192.11901057875653</v>
      </c>
      <c r="CZ38" s="15">
        <v>-260.44696164827184</v>
      </c>
      <c r="DA38" s="15">
        <v>-185.9881540811361</v>
      </c>
      <c r="DB38" s="15">
        <v>-351.3499930033186</v>
      </c>
      <c r="DC38" s="15">
        <v>-392.5369537861515</v>
      </c>
      <c r="DD38" s="15">
        <v>-840.7815812041945</v>
      </c>
      <c r="DE38" s="15">
        <v>-355.78418546289845</v>
      </c>
      <c r="DF38" s="15">
        <v>-391.3988023598346</v>
      </c>
      <c r="DG38" s="15">
        <v>-268.2640456476683</v>
      </c>
      <c r="DH38" s="15">
        <v>-286.9210051902888</v>
      </c>
      <c r="DI38" s="15">
        <v>-507.26987192408285</v>
      </c>
      <c r="DJ38" s="15">
        <v>-402.7334987591397</v>
      </c>
      <c r="DK38" s="15">
        <v>-338.18223355746045</v>
      </c>
      <c r="DL38" s="15">
        <v>-388.9529137969234</v>
      </c>
      <c r="DM38" s="15">
        <v>-455.8550459846337</v>
      </c>
      <c r="DN38" s="15">
        <v>-425.4156397763593</v>
      </c>
      <c r="DO38" s="15">
        <v>-608.0977595222433</v>
      </c>
      <c r="DP38" s="15">
        <v>-1226.581156052399</v>
      </c>
      <c r="DQ38" s="15">
        <v>-1109.7822479217407</v>
      </c>
      <c r="DR38" s="15">
        <v>-1225.8628703045579</v>
      </c>
      <c r="DS38" s="15">
        <v>-1151.0650301272385</v>
      </c>
      <c r="DT38" s="15">
        <v>-1263.8184759652954</v>
      </c>
      <c r="DU38" s="15">
        <v>-1241.049543604529</v>
      </c>
      <c r="DV38" s="31">
        <v>-1086.0116003992232</v>
      </c>
      <c r="DW38" s="31">
        <v>-1290.4209597752692</v>
      </c>
      <c r="DX38" s="31">
        <v>-1191.313807238454</v>
      </c>
      <c r="DY38" s="31">
        <v>-1141.8380351823675</v>
      </c>
      <c r="DZ38" s="31">
        <v>-1179.7219315633506</v>
      </c>
      <c r="EA38" s="31">
        <v>-1137.338790515744</v>
      </c>
      <c r="EB38" s="31">
        <v>-1177.895074278846</v>
      </c>
      <c r="EC38" s="31">
        <v>-1231.6</v>
      </c>
      <c r="ED38" s="31">
        <v>-880.8338140947325</v>
      </c>
      <c r="EE38" s="31">
        <v>-897.1508185333095</v>
      </c>
      <c r="EF38" s="31">
        <v>-1110.9304726367325</v>
      </c>
      <c r="EG38" s="31">
        <v>-955.7898517503629</v>
      </c>
      <c r="EH38" s="31">
        <v>-1088.7</v>
      </c>
      <c r="EI38" s="31">
        <v>-1375.5</v>
      </c>
      <c r="EJ38" s="31">
        <v>-1829.2</v>
      </c>
      <c r="EK38" s="31">
        <v>-1423.6898261745496</v>
      </c>
      <c r="EL38" s="31">
        <v>-1680.8464084497232</v>
      </c>
      <c r="EM38" s="31">
        <v>-1630.332203065163</v>
      </c>
      <c r="EN38" s="31">
        <v>-1716.8</v>
      </c>
      <c r="EO38" s="31">
        <v>-1362.9604483885998</v>
      </c>
      <c r="EP38" s="31">
        <v>-1487.8046212426407</v>
      </c>
      <c r="EQ38" s="31">
        <v>-1594.9674300902002</v>
      </c>
      <c r="ER38" s="31">
        <v>-1602.4</v>
      </c>
      <c r="ES38" s="31">
        <v>-1690.1</v>
      </c>
      <c r="ET38" s="31">
        <v>-1589</v>
      </c>
      <c r="EU38" s="31">
        <v>-1594.3</v>
      </c>
      <c r="EV38" s="31">
        <v>-1585.7</v>
      </c>
      <c r="EW38" s="31">
        <v>-1451.5586435408459</v>
      </c>
      <c r="EX38" s="31">
        <v>-1601.539739752935</v>
      </c>
      <c r="EY38" s="31">
        <v>-2024.456271542788</v>
      </c>
      <c r="EZ38" s="31">
        <v>-1825.8</v>
      </c>
      <c r="FA38" s="31">
        <v>-1984.4</v>
      </c>
      <c r="FB38" s="31">
        <v>-1915.4</v>
      </c>
      <c r="FC38" s="31">
        <v>-1750.1</v>
      </c>
      <c r="FD38" s="31">
        <v>-1762.2</v>
      </c>
      <c r="FE38" s="31">
        <v>-1741.7</v>
      </c>
      <c r="FF38" s="31">
        <v>-1877.5</v>
      </c>
      <c r="FG38" s="31">
        <v>-2079.8</v>
      </c>
      <c r="FH38" s="31">
        <v>-1829.9</v>
      </c>
      <c r="FI38" s="31">
        <v>-1865.5</v>
      </c>
      <c r="FJ38" s="31">
        <v>-1899.6</v>
      </c>
      <c r="FK38" s="31">
        <v>-1752.3</v>
      </c>
      <c r="FL38" s="31">
        <v>-1613.2</v>
      </c>
      <c r="FM38" s="31">
        <v>-1419.5069389222094</v>
      </c>
      <c r="FN38" s="31">
        <v>-1232.5</v>
      </c>
      <c r="FO38" s="31">
        <v>-1273.1</v>
      </c>
      <c r="FP38" s="31">
        <v>-1275.3</v>
      </c>
      <c r="FQ38" s="31">
        <v>-1626.1</v>
      </c>
      <c r="FR38" s="31">
        <v>-1375.4</v>
      </c>
      <c r="FS38" s="31">
        <v>-1419.5069389222094</v>
      </c>
      <c r="FT38" s="31">
        <v>-1316.9336452793195</v>
      </c>
      <c r="FU38" s="31">
        <v>-1690.0020073658627</v>
      </c>
      <c r="FV38" s="31">
        <v>-1894.8550483308784</v>
      </c>
      <c r="FW38" s="31">
        <v>-1650.1385779488894</v>
      </c>
      <c r="FX38" s="31">
        <v>-1438.3741335790348</v>
      </c>
      <c r="FY38" s="31">
        <v>-2036.5493633945844</v>
      </c>
      <c r="FZ38" s="31">
        <v>-1876.2067243323131</v>
      </c>
      <c r="GA38" s="31">
        <v>-1625.8596167359992</v>
      </c>
      <c r="GB38" s="31">
        <v>-1756.0039346959934</v>
      </c>
      <c r="GC38" s="31">
        <v>-1929.7251642233177</v>
      </c>
      <c r="GD38" s="31">
        <v>-2926.6131027567535</v>
      </c>
      <c r="GE38" s="31">
        <v>-2299.1069547305524</v>
      </c>
      <c r="GF38" s="31">
        <v>-1777.9196993703772</v>
      </c>
      <c r="GG38" s="31">
        <v>-1983.5837610452165</v>
      </c>
      <c r="GH38" s="31">
        <v>-1403.18728315336</v>
      </c>
      <c r="GI38" s="31">
        <v>-1627.3877332897728</v>
      </c>
      <c r="GJ38" s="31">
        <v>-1482.8532633499617</v>
      </c>
      <c r="GK38" s="31">
        <v>-1469.8383038242214</v>
      </c>
      <c r="GL38" s="31">
        <v>-1577.444732222044</v>
      </c>
      <c r="GM38" s="31">
        <v>-1777.919699370377</v>
      </c>
      <c r="GN38" s="15">
        <v>-1497.5072469447516</v>
      </c>
      <c r="GO38" s="15">
        <v>-928.7003497422767</v>
      </c>
      <c r="GP38" s="15">
        <v>-1670</v>
      </c>
      <c r="GQ38" s="31">
        <v>-1866.7019509857173</v>
      </c>
      <c r="GR38" s="31">
        <v>-1961.9297204947588</v>
      </c>
      <c r="GS38" s="31">
        <v>-1724.6</v>
      </c>
      <c r="GT38" s="31">
        <v>-1883.9660193985624</v>
      </c>
      <c r="GU38" s="31">
        <v>-1834.8262365580952</v>
      </c>
      <c r="GV38" s="31">
        <v>-1861.0060079166165</v>
      </c>
      <c r="GW38" s="31">
        <v>-1869.1774804905904</v>
      </c>
      <c r="GX38" s="31">
        <v>-2050.4780647209454</v>
      </c>
      <c r="GY38" s="31">
        <v>-1973.1</v>
      </c>
      <c r="GZ38" s="62">
        <v>-2951.5300261874254</v>
      </c>
      <c r="HA38" s="62">
        <v>-1967.8496595908316</v>
      </c>
      <c r="HB38" s="62">
        <v>-1983.2292528355847</v>
      </c>
      <c r="HC38" s="62">
        <v>-1854.848884770324</v>
      </c>
      <c r="HD38" s="62">
        <v>-1835.3196798428044</v>
      </c>
      <c r="HE38" s="62">
        <v>-1989.2251751795854</v>
      </c>
      <c r="HF38" s="62">
        <v>-1300.1487132813027</v>
      </c>
      <c r="HG38" s="62">
        <v>-1388.8678094813365</v>
      </c>
      <c r="HH38" s="62">
        <v>-1059.3714779272168</v>
      </c>
    </row>
    <row r="39" spans="1:213" ht="21.75">
      <c r="A39" s="50"/>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1"/>
      <c r="DF39" s="51"/>
      <c r="DG39" s="51"/>
      <c r="DH39" s="51"/>
      <c r="DI39" s="51"/>
      <c r="DJ39" s="51"/>
      <c r="DK39" s="51"/>
      <c r="DL39" s="51"/>
      <c r="DM39" s="51"/>
      <c r="DN39" s="51"/>
      <c r="DO39" s="51"/>
      <c r="DP39" s="51"/>
      <c r="DQ39" s="51"/>
      <c r="DR39" s="51"/>
      <c r="DS39" s="51"/>
      <c r="DT39" s="52"/>
      <c r="DU39" s="52"/>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4"/>
      <c r="GL39" s="54"/>
      <c r="GM39" s="54"/>
      <c r="GN39" s="54"/>
      <c r="GO39" s="51"/>
      <c r="GP39" s="51"/>
      <c r="GQ39" s="51"/>
      <c r="GR39" s="51"/>
      <c r="GS39" s="51"/>
      <c r="GT39" s="50"/>
      <c r="GU39" s="50"/>
      <c r="GV39" s="50"/>
      <c r="GW39" s="50"/>
      <c r="GX39" s="50"/>
      <c r="GY39" s="50"/>
      <c r="GZ39" s="50"/>
      <c r="HA39" s="50"/>
      <c r="HB39" s="50"/>
      <c r="HC39" s="50"/>
      <c r="HD39" s="50"/>
      <c r="HE39" s="50"/>
    </row>
    <row r="40" spans="1:216" ht="13.5" customHeight="1">
      <c r="A40" s="1"/>
      <c r="B40" s="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L40" s="5"/>
      <c r="EM40" s="5"/>
      <c r="EN40" s="5"/>
      <c r="HF40" s="68"/>
      <c r="HG40" s="68"/>
      <c r="HH40" s="68"/>
    </row>
    <row r="41" spans="1:216" ht="27" customHeight="1">
      <c r="A41" s="4" t="s">
        <v>24</v>
      </c>
      <c r="B41" s="71" t="s">
        <v>31</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row>
    <row r="42" spans="1:213" ht="12" customHeight="1">
      <c r="A42" s="3" t="s">
        <v>27</v>
      </c>
      <c r="B42" s="71" t="s">
        <v>28</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row>
    <row r="43" ht="12" customHeight="1"/>
    <row r="44" ht="12" customHeight="1">
      <c r="A44" s="3"/>
    </row>
    <row r="45" ht="12" customHeight="1">
      <c r="A45" s="3"/>
    </row>
    <row r="46" ht="12" customHeight="1">
      <c r="A46" s="3"/>
    </row>
    <row r="47" ht="12" customHeight="1">
      <c r="A47" s="3"/>
    </row>
    <row r="48" ht="12" customHeight="1">
      <c r="A48" s="3"/>
    </row>
    <row r="49" ht="12" customHeight="1">
      <c r="A49" s="3"/>
    </row>
  </sheetData>
  <sheetProtection/>
  <mergeCells count="10">
    <mergeCell ref="GS1:GX1"/>
    <mergeCell ref="B41:HH41"/>
    <mergeCell ref="GZ3:HH3"/>
    <mergeCell ref="B42:HE42"/>
    <mergeCell ref="FM3:FM4"/>
    <mergeCell ref="FL3:FL4"/>
    <mergeCell ref="GF3:GF4"/>
    <mergeCell ref="GG3:GG4"/>
    <mergeCell ref="GN3:GY3"/>
    <mergeCell ref="GH3:GM3"/>
  </mergeCells>
  <printOptions/>
  <pageMargins left="0.75" right="0.75" top="1" bottom="1" header="0.5" footer="0.5"/>
  <pageSetup fitToHeight="1" fitToWidth="1" horizontalDpi="600" verticalDpi="600" orientation="landscape" scale="56" r:id="rId1"/>
  <colBreaks count="2" manualBreakCount="2">
    <brk id="44" max="41" man="1"/>
    <brk id="96"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Jeffery Weiteli</cp:lastModifiedBy>
  <cp:lastPrinted>2018-08-27T23:43:14Z</cp:lastPrinted>
  <dcterms:created xsi:type="dcterms:W3CDTF">2006-09-19T06:14:18Z</dcterms:created>
  <dcterms:modified xsi:type="dcterms:W3CDTF">2019-01-16T04:23:18Z</dcterms:modified>
  <cp:category/>
  <cp:version/>
  <cp:contentType/>
  <cp:contentStatus/>
</cp:coreProperties>
</file>