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8304"/>
  </bookViews>
  <sheets>
    <sheet name="QEB Table 8.4" sheetId="2" r:id="rId1"/>
  </sheets>
  <definedNames>
    <definedName name="_xlnm.Print_Area" localSheetId="0">'QEB Table 8.4'!$A$1:$H$192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E35" i="2"/>
  <c r="F35" i="2"/>
  <c r="G35" i="2"/>
  <c r="C35" i="2"/>
  <c r="H185" i="2"/>
  <c r="H35" i="2" s="1"/>
</calcChain>
</file>

<file path=xl/sharedStrings.xml><?xml version="1.0" encoding="utf-8"?>
<sst xmlns="http://schemas.openxmlformats.org/spreadsheetml/2006/main" count="235" uniqueCount="37">
  <si>
    <t>TABLE 8.4: DOMESTIC PUBLIC DEBT OUTSTANDING:  CLASSIFIED BY HOLDER (a)</t>
  </si>
  <si>
    <t>(K Million)</t>
  </si>
  <si>
    <t>At end of Month</t>
  </si>
  <si>
    <t>BPNG (b)</t>
  </si>
  <si>
    <t xml:space="preserve">ODCs </t>
  </si>
  <si>
    <t>OFCs (c)</t>
  </si>
  <si>
    <t xml:space="preserve">Pub. Non Fin Corp. (d) </t>
  </si>
  <si>
    <t>Total</t>
  </si>
  <si>
    <t>…</t>
  </si>
  <si>
    <t>Mar</t>
  </si>
  <si>
    <t>Jun</t>
  </si>
  <si>
    <t>Sep</t>
  </si>
  <si>
    <t>Dec</t>
  </si>
  <si>
    <t>Sept</t>
  </si>
  <si>
    <t xml:space="preserve">Jun </t>
  </si>
  <si>
    <t xml:space="preserve">  Sep </t>
  </si>
  <si>
    <t xml:space="preserve">   Dec  </t>
  </si>
  <si>
    <t xml:space="preserve">Mar  </t>
  </si>
  <si>
    <t xml:space="preserve">Sep </t>
  </si>
  <si>
    <t xml:space="preserve">Sep  </t>
  </si>
  <si>
    <t xml:space="preserve">Dec </t>
  </si>
  <si>
    <t xml:space="preserve">Mar </t>
  </si>
  <si>
    <t>(a)</t>
  </si>
  <si>
    <t>As at end of calendar month and at face value.</t>
  </si>
  <si>
    <t>(b)</t>
  </si>
  <si>
    <t>(c)</t>
  </si>
  <si>
    <t>Holdings of Government securities by the National Development Bank, superannuation funds and insurance companies.</t>
  </si>
  <si>
    <t>(d)</t>
  </si>
  <si>
    <t>Holdings of Government securities by other Government agencies and Public Authorities.</t>
  </si>
  <si>
    <t>(e)</t>
  </si>
  <si>
    <t>Includes private companies, churches, commercial entities, business groups and others.</t>
  </si>
  <si>
    <t>(g)</t>
  </si>
  <si>
    <t>A significant increases in the June quarter of 2015 reflected purchases of government securities by provincial governments.</t>
  </si>
  <si>
    <t>(f)</t>
  </si>
  <si>
    <t>Includes other domestic loans and not just government securities</t>
  </si>
  <si>
    <t>Other Resident Sectors (e,f)</t>
  </si>
  <si>
    <t xml:space="preserve">Includes special loans, promissory notes, temporary advances to the Government, Treasury bills and Inscribed stocks.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</si>
</sst>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...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Franklin Gothic Book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8"/>
      <name val="Arial"/>
      <family val="2"/>
    </font>
    <font>
      <b/>
      <u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62">
    <xf numFmtId="0" fontId="0" fillId="0" borderId="0" xfId="0"/>
    <xf numFmtId="0" fontId="3" fillId="2" borderId="0" xfId="1" applyFont="1" applyFill="1" applyBorder="1" applyAlignment="1">
      <alignment vertical="center"/>
    </xf>
    <xf numFmtId="0" fontId="3" fillId="2" borderId="0" xfId="1" applyFont="1" applyFill="1"/>
    <xf numFmtId="0" fontId="2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/>
    <xf numFmtId="165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right" vertical="center" indent="1"/>
    </xf>
    <xf numFmtId="0" fontId="3" fillId="2" borderId="0" xfId="1" applyFont="1" applyFill="1" applyBorder="1" applyAlignment="1">
      <alignment horizontal="center" vertical="center"/>
    </xf>
    <xf numFmtId="0" fontId="3" fillId="2" borderId="0" xfId="1" applyFont="1" applyFill="1" applyBorder="1"/>
    <xf numFmtId="164" fontId="3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/>
    <xf numFmtId="0" fontId="5" fillId="0" borderId="0" xfId="2" applyFont="1" applyAlignment="1">
      <alignment vertical="center"/>
    </xf>
    <xf numFmtId="0" fontId="1" fillId="2" borderId="0" xfId="1" applyFont="1" applyFill="1" applyBorder="1" applyAlignment="1">
      <alignment horizontal="center" vertical="center" wrapText="1"/>
    </xf>
    <xf numFmtId="164" fontId="1" fillId="2" borderId="0" xfId="1" applyNumberFormat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164" fontId="1" fillId="2" borderId="0" xfId="1" applyNumberFormat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1" fontId="7" fillId="2" borderId="0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1" fontId="1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1" fontId="9" fillId="2" borderId="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2" borderId="8" xfId="1" applyFont="1" applyFill="1" applyBorder="1"/>
    <xf numFmtId="0" fontId="3" fillId="2" borderId="9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 wrapText="1"/>
    </xf>
    <xf numFmtId="164" fontId="1" fillId="2" borderId="9" xfId="1" applyNumberFormat="1" applyFont="1" applyFill="1" applyBorder="1" applyAlignment="1">
      <alignment horizontal="center" vertical="center"/>
    </xf>
    <xf numFmtId="164" fontId="1" fillId="2" borderId="9" xfId="1" applyNumberFormat="1" applyFont="1" applyFill="1" applyBorder="1" applyAlignment="1">
      <alignment horizontal="center"/>
    </xf>
    <xf numFmtId="0" fontId="1" fillId="2" borderId="9" xfId="1" applyFont="1" applyFill="1" applyBorder="1" applyAlignment="1">
      <alignment horizontal="center"/>
    </xf>
    <xf numFmtId="0" fontId="6" fillId="2" borderId="10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/>
    </xf>
    <xf numFmtId="1" fontId="7" fillId="2" borderId="8" xfId="1" applyNumberFormat="1" applyFont="1" applyFill="1" applyBorder="1" applyAlignment="1">
      <alignment horizontal="center" vertical="center"/>
    </xf>
    <xf numFmtId="0" fontId="1" fillId="2" borderId="8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1" fontId="1" fillId="2" borderId="8" xfId="1" applyNumberFormat="1" applyFont="1" applyFill="1" applyBorder="1" applyAlignment="1">
      <alignment horizontal="center" vertical="center"/>
    </xf>
    <xf numFmtId="1" fontId="8" fillId="2" borderId="8" xfId="1" applyNumberFormat="1" applyFont="1" applyFill="1" applyBorder="1" applyAlignment="1">
      <alignment horizontal="center" vertical="center"/>
    </xf>
    <xf numFmtId="164" fontId="8" fillId="2" borderId="9" xfId="1" applyNumberFormat="1" applyFont="1" applyFill="1" applyBorder="1" applyAlignment="1">
      <alignment horizontal="center" vertical="center"/>
    </xf>
    <xf numFmtId="1" fontId="9" fillId="2" borderId="8" xfId="1" applyNumberFormat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top"/>
    </xf>
    <xf numFmtId="0" fontId="3" fillId="2" borderId="10" xfId="1" applyFont="1" applyFill="1" applyBorder="1" applyAlignment="1">
      <alignment horizontal="center" vertical="top"/>
    </xf>
    <xf numFmtId="0" fontId="3" fillId="2" borderId="4" xfId="1" applyFont="1" applyFill="1" applyBorder="1"/>
    <xf numFmtId="0" fontId="3" fillId="2" borderId="11" xfId="1" applyFont="1" applyFill="1" applyBorder="1"/>
    <xf numFmtId="0" fontId="3" fillId="2" borderId="0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left" vertical="center" wrapText="1"/>
    </xf>
    <xf numFmtId="0" fontId="3" fillId="2" borderId="0" xfId="1" applyFont="1" applyFill="1" applyBorder="1" applyAlignment="1">
      <alignment horizontal="left" wrapText="1"/>
    </xf>
    <xf numFmtId="0" fontId="3" fillId="2" borderId="9" xfId="1" applyFont="1" applyFill="1" applyBorder="1" applyAlignment="1">
      <alignment horizontal="left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3" fillId="2" borderId="0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U192"/>
  <sheetViews>
    <sheetView tabSelected="1" view="pageBreakPreview" topLeftCell="A172" zoomScaleNormal="100" zoomScaleSheetLayoutView="100" workbookViewId="0">
      <selection activeCell="K12" sqref="K12"/>
    </sheetView>
  </sheetViews>
  <sheetFormatPr defaultRowHeight="10.199999999999999" x14ac:dyDescent="0.2"/>
  <cols>
    <col min="1" max="1" width="7.44140625" style="2" customWidth="1"/>
    <col min="2" max="2" width="2.6640625" style="2" customWidth="1"/>
    <col min="3" max="3" width="10.33203125" style="2" customWidth="1"/>
    <col min="4" max="4" width="9.6640625" style="2" customWidth="1"/>
    <col min="5" max="5" width="11.44140625" style="2" customWidth="1"/>
    <col min="6" max="6" width="10.33203125" style="2" customWidth="1"/>
    <col min="7" max="7" width="10.44140625" style="2" bestFit="1" customWidth="1"/>
    <col min="8" max="8" width="22.109375" style="2" customWidth="1"/>
    <col min="9" max="9" width="13.33203125" style="2" customWidth="1"/>
    <col min="10" max="10" width="7.88671875" style="2" customWidth="1"/>
    <col min="11" max="256" width="9.109375" style="2"/>
    <col min="257" max="257" width="7.44140625" style="2" customWidth="1"/>
    <col min="258" max="258" width="2.6640625" style="2" customWidth="1"/>
    <col min="259" max="259" width="10.33203125" style="2" customWidth="1"/>
    <col min="260" max="260" width="9.6640625" style="2" customWidth="1"/>
    <col min="261" max="261" width="11.44140625" style="2" customWidth="1"/>
    <col min="262" max="262" width="10.33203125" style="2" customWidth="1"/>
    <col min="263" max="263" width="10.44140625" style="2" bestFit="1" customWidth="1"/>
    <col min="264" max="264" width="22.109375" style="2" customWidth="1"/>
    <col min="265" max="265" width="13.33203125" style="2" customWidth="1"/>
    <col min="266" max="266" width="4" style="2" customWidth="1"/>
    <col min="267" max="512" width="9.109375" style="2"/>
    <col min="513" max="513" width="7.44140625" style="2" customWidth="1"/>
    <col min="514" max="514" width="2.6640625" style="2" customWidth="1"/>
    <col min="515" max="515" width="10.33203125" style="2" customWidth="1"/>
    <col min="516" max="516" width="9.6640625" style="2" customWidth="1"/>
    <col min="517" max="517" width="11.44140625" style="2" customWidth="1"/>
    <col min="518" max="518" width="10.33203125" style="2" customWidth="1"/>
    <col min="519" max="519" width="10.44140625" style="2" bestFit="1" customWidth="1"/>
    <col min="520" max="520" width="22.109375" style="2" customWidth="1"/>
    <col min="521" max="521" width="13.33203125" style="2" customWidth="1"/>
    <col min="522" max="522" width="4" style="2" customWidth="1"/>
    <col min="523" max="768" width="9.109375" style="2"/>
    <col min="769" max="769" width="7.44140625" style="2" customWidth="1"/>
    <col min="770" max="770" width="2.6640625" style="2" customWidth="1"/>
    <col min="771" max="771" width="10.33203125" style="2" customWidth="1"/>
    <col min="772" max="772" width="9.6640625" style="2" customWidth="1"/>
    <col min="773" max="773" width="11.44140625" style="2" customWidth="1"/>
    <col min="774" max="774" width="10.33203125" style="2" customWidth="1"/>
    <col min="775" max="775" width="10.44140625" style="2" bestFit="1" customWidth="1"/>
    <col min="776" max="776" width="22.109375" style="2" customWidth="1"/>
    <col min="777" max="777" width="13.33203125" style="2" customWidth="1"/>
    <col min="778" max="778" width="4" style="2" customWidth="1"/>
    <col min="779" max="1024" width="9.109375" style="2"/>
    <col min="1025" max="1025" width="7.44140625" style="2" customWidth="1"/>
    <col min="1026" max="1026" width="2.6640625" style="2" customWidth="1"/>
    <col min="1027" max="1027" width="10.33203125" style="2" customWidth="1"/>
    <col min="1028" max="1028" width="9.6640625" style="2" customWidth="1"/>
    <col min="1029" max="1029" width="11.44140625" style="2" customWidth="1"/>
    <col min="1030" max="1030" width="10.33203125" style="2" customWidth="1"/>
    <col min="1031" max="1031" width="10.44140625" style="2" bestFit="1" customWidth="1"/>
    <col min="1032" max="1032" width="22.109375" style="2" customWidth="1"/>
    <col min="1033" max="1033" width="13.33203125" style="2" customWidth="1"/>
    <col min="1034" max="1034" width="4" style="2" customWidth="1"/>
    <col min="1035" max="1280" width="9.109375" style="2"/>
    <col min="1281" max="1281" width="7.44140625" style="2" customWidth="1"/>
    <col min="1282" max="1282" width="2.6640625" style="2" customWidth="1"/>
    <col min="1283" max="1283" width="10.33203125" style="2" customWidth="1"/>
    <col min="1284" max="1284" width="9.6640625" style="2" customWidth="1"/>
    <col min="1285" max="1285" width="11.44140625" style="2" customWidth="1"/>
    <col min="1286" max="1286" width="10.33203125" style="2" customWidth="1"/>
    <col min="1287" max="1287" width="10.44140625" style="2" bestFit="1" customWidth="1"/>
    <col min="1288" max="1288" width="22.109375" style="2" customWidth="1"/>
    <col min="1289" max="1289" width="13.33203125" style="2" customWidth="1"/>
    <col min="1290" max="1290" width="4" style="2" customWidth="1"/>
    <col min="1291" max="1536" width="9.109375" style="2"/>
    <col min="1537" max="1537" width="7.44140625" style="2" customWidth="1"/>
    <col min="1538" max="1538" width="2.6640625" style="2" customWidth="1"/>
    <col min="1539" max="1539" width="10.33203125" style="2" customWidth="1"/>
    <col min="1540" max="1540" width="9.6640625" style="2" customWidth="1"/>
    <col min="1541" max="1541" width="11.44140625" style="2" customWidth="1"/>
    <col min="1542" max="1542" width="10.33203125" style="2" customWidth="1"/>
    <col min="1543" max="1543" width="10.44140625" style="2" bestFit="1" customWidth="1"/>
    <col min="1544" max="1544" width="22.109375" style="2" customWidth="1"/>
    <col min="1545" max="1545" width="13.33203125" style="2" customWidth="1"/>
    <col min="1546" max="1546" width="4" style="2" customWidth="1"/>
    <col min="1547" max="1792" width="9.109375" style="2"/>
    <col min="1793" max="1793" width="7.44140625" style="2" customWidth="1"/>
    <col min="1794" max="1794" width="2.6640625" style="2" customWidth="1"/>
    <col min="1795" max="1795" width="10.33203125" style="2" customWidth="1"/>
    <col min="1796" max="1796" width="9.6640625" style="2" customWidth="1"/>
    <col min="1797" max="1797" width="11.44140625" style="2" customWidth="1"/>
    <col min="1798" max="1798" width="10.33203125" style="2" customWidth="1"/>
    <col min="1799" max="1799" width="10.44140625" style="2" bestFit="1" customWidth="1"/>
    <col min="1800" max="1800" width="22.109375" style="2" customWidth="1"/>
    <col min="1801" max="1801" width="13.33203125" style="2" customWidth="1"/>
    <col min="1802" max="1802" width="4" style="2" customWidth="1"/>
    <col min="1803" max="2048" width="9.109375" style="2"/>
    <col min="2049" max="2049" width="7.44140625" style="2" customWidth="1"/>
    <col min="2050" max="2050" width="2.6640625" style="2" customWidth="1"/>
    <col min="2051" max="2051" width="10.33203125" style="2" customWidth="1"/>
    <col min="2052" max="2052" width="9.6640625" style="2" customWidth="1"/>
    <col min="2053" max="2053" width="11.44140625" style="2" customWidth="1"/>
    <col min="2054" max="2054" width="10.33203125" style="2" customWidth="1"/>
    <col min="2055" max="2055" width="10.44140625" style="2" bestFit="1" customWidth="1"/>
    <col min="2056" max="2056" width="22.109375" style="2" customWidth="1"/>
    <col min="2057" max="2057" width="13.33203125" style="2" customWidth="1"/>
    <col min="2058" max="2058" width="4" style="2" customWidth="1"/>
    <col min="2059" max="2304" width="9.109375" style="2"/>
    <col min="2305" max="2305" width="7.44140625" style="2" customWidth="1"/>
    <col min="2306" max="2306" width="2.6640625" style="2" customWidth="1"/>
    <col min="2307" max="2307" width="10.33203125" style="2" customWidth="1"/>
    <col min="2308" max="2308" width="9.6640625" style="2" customWidth="1"/>
    <col min="2309" max="2309" width="11.44140625" style="2" customWidth="1"/>
    <col min="2310" max="2310" width="10.33203125" style="2" customWidth="1"/>
    <col min="2311" max="2311" width="10.44140625" style="2" bestFit="1" customWidth="1"/>
    <col min="2312" max="2312" width="22.109375" style="2" customWidth="1"/>
    <col min="2313" max="2313" width="13.33203125" style="2" customWidth="1"/>
    <col min="2314" max="2314" width="4" style="2" customWidth="1"/>
    <col min="2315" max="2560" width="9.109375" style="2"/>
    <col min="2561" max="2561" width="7.44140625" style="2" customWidth="1"/>
    <col min="2562" max="2562" width="2.6640625" style="2" customWidth="1"/>
    <col min="2563" max="2563" width="10.33203125" style="2" customWidth="1"/>
    <col min="2564" max="2564" width="9.6640625" style="2" customWidth="1"/>
    <col min="2565" max="2565" width="11.44140625" style="2" customWidth="1"/>
    <col min="2566" max="2566" width="10.33203125" style="2" customWidth="1"/>
    <col min="2567" max="2567" width="10.44140625" style="2" bestFit="1" customWidth="1"/>
    <col min="2568" max="2568" width="22.109375" style="2" customWidth="1"/>
    <col min="2569" max="2569" width="13.33203125" style="2" customWidth="1"/>
    <col min="2570" max="2570" width="4" style="2" customWidth="1"/>
    <col min="2571" max="2816" width="9.109375" style="2"/>
    <col min="2817" max="2817" width="7.44140625" style="2" customWidth="1"/>
    <col min="2818" max="2818" width="2.6640625" style="2" customWidth="1"/>
    <col min="2819" max="2819" width="10.33203125" style="2" customWidth="1"/>
    <col min="2820" max="2820" width="9.6640625" style="2" customWidth="1"/>
    <col min="2821" max="2821" width="11.44140625" style="2" customWidth="1"/>
    <col min="2822" max="2822" width="10.33203125" style="2" customWidth="1"/>
    <col min="2823" max="2823" width="10.44140625" style="2" bestFit="1" customWidth="1"/>
    <col min="2824" max="2824" width="22.109375" style="2" customWidth="1"/>
    <col min="2825" max="2825" width="13.33203125" style="2" customWidth="1"/>
    <col min="2826" max="2826" width="4" style="2" customWidth="1"/>
    <col min="2827" max="3072" width="9.109375" style="2"/>
    <col min="3073" max="3073" width="7.44140625" style="2" customWidth="1"/>
    <col min="3074" max="3074" width="2.6640625" style="2" customWidth="1"/>
    <col min="3075" max="3075" width="10.33203125" style="2" customWidth="1"/>
    <col min="3076" max="3076" width="9.6640625" style="2" customWidth="1"/>
    <col min="3077" max="3077" width="11.44140625" style="2" customWidth="1"/>
    <col min="3078" max="3078" width="10.33203125" style="2" customWidth="1"/>
    <col min="3079" max="3079" width="10.44140625" style="2" bestFit="1" customWidth="1"/>
    <col min="3080" max="3080" width="22.109375" style="2" customWidth="1"/>
    <col min="3081" max="3081" width="13.33203125" style="2" customWidth="1"/>
    <col min="3082" max="3082" width="4" style="2" customWidth="1"/>
    <col min="3083" max="3328" width="9.109375" style="2"/>
    <col min="3329" max="3329" width="7.44140625" style="2" customWidth="1"/>
    <col min="3330" max="3330" width="2.6640625" style="2" customWidth="1"/>
    <col min="3331" max="3331" width="10.33203125" style="2" customWidth="1"/>
    <col min="3332" max="3332" width="9.6640625" style="2" customWidth="1"/>
    <col min="3333" max="3333" width="11.44140625" style="2" customWidth="1"/>
    <col min="3334" max="3334" width="10.33203125" style="2" customWidth="1"/>
    <col min="3335" max="3335" width="10.44140625" style="2" bestFit="1" customWidth="1"/>
    <col min="3336" max="3336" width="22.109375" style="2" customWidth="1"/>
    <col min="3337" max="3337" width="13.33203125" style="2" customWidth="1"/>
    <col min="3338" max="3338" width="4" style="2" customWidth="1"/>
    <col min="3339" max="3584" width="9.109375" style="2"/>
    <col min="3585" max="3585" width="7.44140625" style="2" customWidth="1"/>
    <col min="3586" max="3586" width="2.6640625" style="2" customWidth="1"/>
    <col min="3587" max="3587" width="10.33203125" style="2" customWidth="1"/>
    <col min="3588" max="3588" width="9.6640625" style="2" customWidth="1"/>
    <col min="3589" max="3589" width="11.44140625" style="2" customWidth="1"/>
    <col min="3590" max="3590" width="10.33203125" style="2" customWidth="1"/>
    <col min="3591" max="3591" width="10.44140625" style="2" bestFit="1" customWidth="1"/>
    <col min="3592" max="3592" width="22.109375" style="2" customWidth="1"/>
    <col min="3593" max="3593" width="13.33203125" style="2" customWidth="1"/>
    <col min="3594" max="3594" width="4" style="2" customWidth="1"/>
    <col min="3595" max="3840" width="9.109375" style="2"/>
    <col min="3841" max="3841" width="7.44140625" style="2" customWidth="1"/>
    <col min="3842" max="3842" width="2.6640625" style="2" customWidth="1"/>
    <col min="3843" max="3843" width="10.33203125" style="2" customWidth="1"/>
    <col min="3844" max="3844" width="9.6640625" style="2" customWidth="1"/>
    <col min="3845" max="3845" width="11.44140625" style="2" customWidth="1"/>
    <col min="3846" max="3846" width="10.33203125" style="2" customWidth="1"/>
    <col min="3847" max="3847" width="10.44140625" style="2" bestFit="1" customWidth="1"/>
    <col min="3848" max="3848" width="22.109375" style="2" customWidth="1"/>
    <col min="3849" max="3849" width="13.33203125" style="2" customWidth="1"/>
    <col min="3850" max="3850" width="4" style="2" customWidth="1"/>
    <col min="3851" max="4096" width="9.109375" style="2"/>
    <col min="4097" max="4097" width="7.44140625" style="2" customWidth="1"/>
    <col min="4098" max="4098" width="2.6640625" style="2" customWidth="1"/>
    <col min="4099" max="4099" width="10.33203125" style="2" customWidth="1"/>
    <col min="4100" max="4100" width="9.6640625" style="2" customWidth="1"/>
    <col min="4101" max="4101" width="11.44140625" style="2" customWidth="1"/>
    <col min="4102" max="4102" width="10.33203125" style="2" customWidth="1"/>
    <col min="4103" max="4103" width="10.44140625" style="2" bestFit="1" customWidth="1"/>
    <col min="4104" max="4104" width="22.109375" style="2" customWidth="1"/>
    <col min="4105" max="4105" width="13.33203125" style="2" customWidth="1"/>
    <col min="4106" max="4106" width="4" style="2" customWidth="1"/>
    <col min="4107" max="4352" width="9.109375" style="2"/>
    <col min="4353" max="4353" width="7.44140625" style="2" customWidth="1"/>
    <col min="4354" max="4354" width="2.6640625" style="2" customWidth="1"/>
    <col min="4355" max="4355" width="10.33203125" style="2" customWidth="1"/>
    <col min="4356" max="4356" width="9.6640625" style="2" customWidth="1"/>
    <col min="4357" max="4357" width="11.44140625" style="2" customWidth="1"/>
    <col min="4358" max="4358" width="10.33203125" style="2" customWidth="1"/>
    <col min="4359" max="4359" width="10.44140625" style="2" bestFit="1" customWidth="1"/>
    <col min="4360" max="4360" width="22.109375" style="2" customWidth="1"/>
    <col min="4361" max="4361" width="13.33203125" style="2" customWidth="1"/>
    <col min="4362" max="4362" width="4" style="2" customWidth="1"/>
    <col min="4363" max="4608" width="9.109375" style="2"/>
    <col min="4609" max="4609" width="7.44140625" style="2" customWidth="1"/>
    <col min="4610" max="4610" width="2.6640625" style="2" customWidth="1"/>
    <col min="4611" max="4611" width="10.33203125" style="2" customWidth="1"/>
    <col min="4612" max="4612" width="9.6640625" style="2" customWidth="1"/>
    <col min="4613" max="4613" width="11.44140625" style="2" customWidth="1"/>
    <col min="4614" max="4614" width="10.33203125" style="2" customWidth="1"/>
    <col min="4615" max="4615" width="10.44140625" style="2" bestFit="1" customWidth="1"/>
    <col min="4616" max="4616" width="22.109375" style="2" customWidth="1"/>
    <col min="4617" max="4617" width="13.33203125" style="2" customWidth="1"/>
    <col min="4618" max="4618" width="4" style="2" customWidth="1"/>
    <col min="4619" max="4864" width="9.109375" style="2"/>
    <col min="4865" max="4865" width="7.44140625" style="2" customWidth="1"/>
    <col min="4866" max="4866" width="2.6640625" style="2" customWidth="1"/>
    <col min="4867" max="4867" width="10.33203125" style="2" customWidth="1"/>
    <col min="4868" max="4868" width="9.6640625" style="2" customWidth="1"/>
    <col min="4869" max="4869" width="11.44140625" style="2" customWidth="1"/>
    <col min="4870" max="4870" width="10.33203125" style="2" customWidth="1"/>
    <col min="4871" max="4871" width="10.44140625" style="2" bestFit="1" customWidth="1"/>
    <col min="4872" max="4872" width="22.109375" style="2" customWidth="1"/>
    <col min="4873" max="4873" width="13.33203125" style="2" customWidth="1"/>
    <col min="4874" max="4874" width="4" style="2" customWidth="1"/>
    <col min="4875" max="5120" width="9.109375" style="2"/>
    <col min="5121" max="5121" width="7.44140625" style="2" customWidth="1"/>
    <col min="5122" max="5122" width="2.6640625" style="2" customWidth="1"/>
    <col min="5123" max="5123" width="10.33203125" style="2" customWidth="1"/>
    <col min="5124" max="5124" width="9.6640625" style="2" customWidth="1"/>
    <col min="5125" max="5125" width="11.44140625" style="2" customWidth="1"/>
    <col min="5126" max="5126" width="10.33203125" style="2" customWidth="1"/>
    <col min="5127" max="5127" width="10.44140625" style="2" bestFit="1" customWidth="1"/>
    <col min="5128" max="5128" width="22.109375" style="2" customWidth="1"/>
    <col min="5129" max="5129" width="13.33203125" style="2" customWidth="1"/>
    <col min="5130" max="5130" width="4" style="2" customWidth="1"/>
    <col min="5131" max="5376" width="9.109375" style="2"/>
    <col min="5377" max="5377" width="7.44140625" style="2" customWidth="1"/>
    <col min="5378" max="5378" width="2.6640625" style="2" customWidth="1"/>
    <col min="5379" max="5379" width="10.33203125" style="2" customWidth="1"/>
    <col min="5380" max="5380" width="9.6640625" style="2" customWidth="1"/>
    <col min="5381" max="5381" width="11.44140625" style="2" customWidth="1"/>
    <col min="5382" max="5382" width="10.33203125" style="2" customWidth="1"/>
    <col min="5383" max="5383" width="10.44140625" style="2" bestFit="1" customWidth="1"/>
    <col min="5384" max="5384" width="22.109375" style="2" customWidth="1"/>
    <col min="5385" max="5385" width="13.33203125" style="2" customWidth="1"/>
    <col min="5386" max="5386" width="4" style="2" customWidth="1"/>
    <col min="5387" max="5632" width="9.109375" style="2"/>
    <col min="5633" max="5633" width="7.44140625" style="2" customWidth="1"/>
    <col min="5634" max="5634" width="2.6640625" style="2" customWidth="1"/>
    <col min="5635" max="5635" width="10.33203125" style="2" customWidth="1"/>
    <col min="5636" max="5636" width="9.6640625" style="2" customWidth="1"/>
    <col min="5637" max="5637" width="11.44140625" style="2" customWidth="1"/>
    <col min="5638" max="5638" width="10.33203125" style="2" customWidth="1"/>
    <col min="5639" max="5639" width="10.44140625" style="2" bestFit="1" customWidth="1"/>
    <col min="5640" max="5640" width="22.109375" style="2" customWidth="1"/>
    <col min="5641" max="5641" width="13.33203125" style="2" customWidth="1"/>
    <col min="5642" max="5642" width="4" style="2" customWidth="1"/>
    <col min="5643" max="5888" width="9.109375" style="2"/>
    <col min="5889" max="5889" width="7.44140625" style="2" customWidth="1"/>
    <col min="5890" max="5890" width="2.6640625" style="2" customWidth="1"/>
    <col min="5891" max="5891" width="10.33203125" style="2" customWidth="1"/>
    <col min="5892" max="5892" width="9.6640625" style="2" customWidth="1"/>
    <col min="5893" max="5893" width="11.44140625" style="2" customWidth="1"/>
    <col min="5894" max="5894" width="10.33203125" style="2" customWidth="1"/>
    <col min="5895" max="5895" width="10.44140625" style="2" bestFit="1" customWidth="1"/>
    <col min="5896" max="5896" width="22.109375" style="2" customWidth="1"/>
    <col min="5897" max="5897" width="13.33203125" style="2" customWidth="1"/>
    <col min="5898" max="5898" width="4" style="2" customWidth="1"/>
    <col min="5899" max="6144" width="9.109375" style="2"/>
    <col min="6145" max="6145" width="7.44140625" style="2" customWidth="1"/>
    <col min="6146" max="6146" width="2.6640625" style="2" customWidth="1"/>
    <col min="6147" max="6147" width="10.33203125" style="2" customWidth="1"/>
    <col min="6148" max="6148" width="9.6640625" style="2" customWidth="1"/>
    <col min="6149" max="6149" width="11.44140625" style="2" customWidth="1"/>
    <col min="6150" max="6150" width="10.33203125" style="2" customWidth="1"/>
    <col min="6151" max="6151" width="10.44140625" style="2" bestFit="1" customWidth="1"/>
    <col min="6152" max="6152" width="22.109375" style="2" customWidth="1"/>
    <col min="6153" max="6153" width="13.33203125" style="2" customWidth="1"/>
    <col min="6154" max="6154" width="4" style="2" customWidth="1"/>
    <col min="6155" max="6400" width="9.109375" style="2"/>
    <col min="6401" max="6401" width="7.44140625" style="2" customWidth="1"/>
    <col min="6402" max="6402" width="2.6640625" style="2" customWidth="1"/>
    <col min="6403" max="6403" width="10.33203125" style="2" customWidth="1"/>
    <col min="6404" max="6404" width="9.6640625" style="2" customWidth="1"/>
    <col min="6405" max="6405" width="11.44140625" style="2" customWidth="1"/>
    <col min="6406" max="6406" width="10.33203125" style="2" customWidth="1"/>
    <col min="6407" max="6407" width="10.44140625" style="2" bestFit="1" customWidth="1"/>
    <col min="6408" max="6408" width="22.109375" style="2" customWidth="1"/>
    <col min="6409" max="6409" width="13.33203125" style="2" customWidth="1"/>
    <col min="6410" max="6410" width="4" style="2" customWidth="1"/>
    <col min="6411" max="6656" width="9.109375" style="2"/>
    <col min="6657" max="6657" width="7.44140625" style="2" customWidth="1"/>
    <col min="6658" max="6658" width="2.6640625" style="2" customWidth="1"/>
    <col min="6659" max="6659" width="10.33203125" style="2" customWidth="1"/>
    <col min="6660" max="6660" width="9.6640625" style="2" customWidth="1"/>
    <col min="6661" max="6661" width="11.44140625" style="2" customWidth="1"/>
    <col min="6662" max="6662" width="10.33203125" style="2" customWidth="1"/>
    <col min="6663" max="6663" width="10.44140625" style="2" bestFit="1" customWidth="1"/>
    <col min="6664" max="6664" width="22.109375" style="2" customWidth="1"/>
    <col min="6665" max="6665" width="13.33203125" style="2" customWidth="1"/>
    <col min="6666" max="6666" width="4" style="2" customWidth="1"/>
    <col min="6667" max="6912" width="9.109375" style="2"/>
    <col min="6913" max="6913" width="7.44140625" style="2" customWidth="1"/>
    <col min="6914" max="6914" width="2.6640625" style="2" customWidth="1"/>
    <col min="6915" max="6915" width="10.33203125" style="2" customWidth="1"/>
    <col min="6916" max="6916" width="9.6640625" style="2" customWidth="1"/>
    <col min="6917" max="6917" width="11.44140625" style="2" customWidth="1"/>
    <col min="6918" max="6918" width="10.33203125" style="2" customWidth="1"/>
    <col min="6919" max="6919" width="10.44140625" style="2" bestFit="1" customWidth="1"/>
    <col min="6920" max="6920" width="22.109375" style="2" customWidth="1"/>
    <col min="6921" max="6921" width="13.33203125" style="2" customWidth="1"/>
    <col min="6922" max="6922" width="4" style="2" customWidth="1"/>
    <col min="6923" max="7168" width="9.109375" style="2"/>
    <col min="7169" max="7169" width="7.44140625" style="2" customWidth="1"/>
    <col min="7170" max="7170" width="2.6640625" style="2" customWidth="1"/>
    <col min="7171" max="7171" width="10.33203125" style="2" customWidth="1"/>
    <col min="7172" max="7172" width="9.6640625" style="2" customWidth="1"/>
    <col min="7173" max="7173" width="11.44140625" style="2" customWidth="1"/>
    <col min="7174" max="7174" width="10.33203125" style="2" customWidth="1"/>
    <col min="7175" max="7175" width="10.44140625" style="2" bestFit="1" customWidth="1"/>
    <col min="7176" max="7176" width="22.109375" style="2" customWidth="1"/>
    <col min="7177" max="7177" width="13.33203125" style="2" customWidth="1"/>
    <col min="7178" max="7178" width="4" style="2" customWidth="1"/>
    <col min="7179" max="7424" width="9.109375" style="2"/>
    <col min="7425" max="7425" width="7.44140625" style="2" customWidth="1"/>
    <col min="7426" max="7426" width="2.6640625" style="2" customWidth="1"/>
    <col min="7427" max="7427" width="10.33203125" style="2" customWidth="1"/>
    <col min="7428" max="7428" width="9.6640625" style="2" customWidth="1"/>
    <col min="7429" max="7429" width="11.44140625" style="2" customWidth="1"/>
    <col min="7430" max="7430" width="10.33203125" style="2" customWidth="1"/>
    <col min="7431" max="7431" width="10.44140625" style="2" bestFit="1" customWidth="1"/>
    <col min="7432" max="7432" width="22.109375" style="2" customWidth="1"/>
    <col min="7433" max="7433" width="13.33203125" style="2" customWidth="1"/>
    <col min="7434" max="7434" width="4" style="2" customWidth="1"/>
    <col min="7435" max="7680" width="9.109375" style="2"/>
    <col min="7681" max="7681" width="7.44140625" style="2" customWidth="1"/>
    <col min="7682" max="7682" width="2.6640625" style="2" customWidth="1"/>
    <col min="7683" max="7683" width="10.33203125" style="2" customWidth="1"/>
    <col min="7684" max="7684" width="9.6640625" style="2" customWidth="1"/>
    <col min="7685" max="7685" width="11.44140625" style="2" customWidth="1"/>
    <col min="7686" max="7686" width="10.33203125" style="2" customWidth="1"/>
    <col min="7687" max="7687" width="10.44140625" style="2" bestFit="1" customWidth="1"/>
    <col min="7688" max="7688" width="22.109375" style="2" customWidth="1"/>
    <col min="7689" max="7689" width="13.33203125" style="2" customWidth="1"/>
    <col min="7690" max="7690" width="4" style="2" customWidth="1"/>
    <col min="7691" max="7936" width="9.109375" style="2"/>
    <col min="7937" max="7937" width="7.44140625" style="2" customWidth="1"/>
    <col min="7938" max="7938" width="2.6640625" style="2" customWidth="1"/>
    <col min="7939" max="7939" width="10.33203125" style="2" customWidth="1"/>
    <col min="7940" max="7940" width="9.6640625" style="2" customWidth="1"/>
    <col min="7941" max="7941" width="11.44140625" style="2" customWidth="1"/>
    <col min="7942" max="7942" width="10.33203125" style="2" customWidth="1"/>
    <col min="7943" max="7943" width="10.44140625" style="2" bestFit="1" customWidth="1"/>
    <col min="7944" max="7944" width="22.109375" style="2" customWidth="1"/>
    <col min="7945" max="7945" width="13.33203125" style="2" customWidth="1"/>
    <col min="7946" max="7946" width="4" style="2" customWidth="1"/>
    <col min="7947" max="8192" width="9.109375" style="2"/>
    <col min="8193" max="8193" width="7.44140625" style="2" customWidth="1"/>
    <col min="8194" max="8194" width="2.6640625" style="2" customWidth="1"/>
    <col min="8195" max="8195" width="10.33203125" style="2" customWidth="1"/>
    <col min="8196" max="8196" width="9.6640625" style="2" customWidth="1"/>
    <col min="8197" max="8197" width="11.44140625" style="2" customWidth="1"/>
    <col min="8198" max="8198" width="10.33203125" style="2" customWidth="1"/>
    <col min="8199" max="8199" width="10.44140625" style="2" bestFit="1" customWidth="1"/>
    <col min="8200" max="8200" width="22.109375" style="2" customWidth="1"/>
    <col min="8201" max="8201" width="13.33203125" style="2" customWidth="1"/>
    <col min="8202" max="8202" width="4" style="2" customWidth="1"/>
    <col min="8203" max="8448" width="9.109375" style="2"/>
    <col min="8449" max="8449" width="7.44140625" style="2" customWidth="1"/>
    <col min="8450" max="8450" width="2.6640625" style="2" customWidth="1"/>
    <col min="8451" max="8451" width="10.33203125" style="2" customWidth="1"/>
    <col min="8452" max="8452" width="9.6640625" style="2" customWidth="1"/>
    <col min="8453" max="8453" width="11.44140625" style="2" customWidth="1"/>
    <col min="8454" max="8454" width="10.33203125" style="2" customWidth="1"/>
    <col min="8455" max="8455" width="10.44140625" style="2" bestFit="1" customWidth="1"/>
    <col min="8456" max="8456" width="22.109375" style="2" customWidth="1"/>
    <col min="8457" max="8457" width="13.33203125" style="2" customWidth="1"/>
    <col min="8458" max="8458" width="4" style="2" customWidth="1"/>
    <col min="8459" max="8704" width="9.109375" style="2"/>
    <col min="8705" max="8705" width="7.44140625" style="2" customWidth="1"/>
    <col min="8706" max="8706" width="2.6640625" style="2" customWidth="1"/>
    <col min="8707" max="8707" width="10.33203125" style="2" customWidth="1"/>
    <col min="8708" max="8708" width="9.6640625" style="2" customWidth="1"/>
    <col min="8709" max="8709" width="11.44140625" style="2" customWidth="1"/>
    <col min="8710" max="8710" width="10.33203125" style="2" customWidth="1"/>
    <col min="8711" max="8711" width="10.44140625" style="2" bestFit="1" customWidth="1"/>
    <col min="8712" max="8712" width="22.109375" style="2" customWidth="1"/>
    <col min="8713" max="8713" width="13.33203125" style="2" customWidth="1"/>
    <col min="8714" max="8714" width="4" style="2" customWidth="1"/>
    <col min="8715" max="8960" width="9.109375" style="2"/>
    <col min="8961" max="8961" width="7.44140625" style="2" customWidth="1"/>
    <col min="8962" max="8962" width="2.6640625" style="2" customWidth="1"/>
    <col min="8963" max="8963" width="10.33203125" style="2" customWidth="1"/>
    <col min="8964" max="8964" width="9.6640625" style="2" customWidth="1"/>
    <col min="8965" max="8965" width="11.44140625" style="2" customWidth="1"/>
    <col min="8966" max="8966" width="10.33203125" style="2" customWidth="1"/>
    <col min="8967" max="8967" width="10.44140625" style="2" bestFit="1" customWidth="1"/>
    <col min="8968" max="8968" width="22.109375" style="2" customWidth="1"/>
    <col min="8969" max="8969" width="13.33203125" style="2" customWidth="1"/>
    <col min="8970" max="8970" width="4" style="2" customWidth="1"/>
    <col min="8971" max="9216" width="9.109375" style="2"/>
    <col min="9217" max="9217" width="7.44140625" style="2" customWidth="1"/>
    <col min="9218" max="9218" width="2.6640625" style="2" customWidth="1"/>
    <col min="9219" max="9219" width="10.33203125" style="2" customWidth="1"/>
    <col min="9220" max="9220" width="9.6640625" style="2" customWidth="1"/>
    <col min="9221" max="9221" width="11.44140625" style="2" customWidth="1"/>
    <col min="9222" max="9222" width="10.33203125" style="2" customWidth="1"/>
    <col min="9223" max="9223" width="10.44140625" style="2" bestFit="1" customWidth="1"/>
    <col min="9224" max="9224" width="22.109375" style="2" customWidth="1"/>
    <col min="9225" max="9225" width="13.33203125" style="2" customWidth="1"/>
    <col min="9226" max="9226" width="4" style="2" customWidth="1"/>
    <col min="9227" max="9472" width="9.109375" style="2"/>
    <col min="9473" max="9473" width="7.44140625" style="2" customWidth="1"/>
    <col min="9474" max="9474" width="2.6640625" style="2" customWidth="1"/>
    <col min="9475" max="9475" width="10.33203125" style="2" customWidth="1"/>
    <col min="9476" max="9476" width="9.6640625" style="2" customWidth="1"/>
    <col min="9477" max="9477" width="11.44140625" style="2" customWidth="1"/>
    <col min="9478" max="9478" width="10.33203125" style="2" customWidth="1"/>
    <col min="9479" max="9479" width="10.44140625" style="2" bestFit="1" customWidth="1"/>
    <col min="9480" max="9480" width="22.109375" style="2" customWidth="1"/>
    <col min="9481" max="9481" width="13.33203125" style="2" customWidth="1"/>
    <col min="9482" max="9482" width="4" style="2" customWidth="1"/>
    <col min="9483" max="9728" width="9.109375" style="2"/>
    <col min="9729" max="9729" width="7.44140625" style="2" customWidth="1"/>
    <col min="9730" max="9730" width="2.6640625" style="2" customWidth="1"/>
    <col min="9731" max="9731" width="10.33203125" style="2" customWidth="1"/>
    <col min="9732" max="9732" width="9.6640625" style="2" customWidth="1"/>
    <col min="9733" max="9733" width="11.44140625" style="2" customWidth="1"/>
    <col min="9734" max="9734" width="10.33203125" style="2" customWidth="1"/>
    <col min="9735" max="9735" width="10.44140625" style="2" bestFit="1" customWidth="1"/>
    <col min="9736" max="9736" width="22.109375" style="2" customWidth="1"/>
    <col min="9737" max="9737" width="13.33203125" style="2" customWidth="1"/>
    <col min="9738" max="9738" width="4" style="2" customWidth="1"/>
    <col min="9739" max="9984" width="9.109375" style="2"/>
    <col min="9985" max="9985" width="7.44140625" style="2" customWidth="1"/>
    <col min="9986" max="9986" width="2.6640625" style="2" customWidth="1"/>
    <col min="9987" max="9987" width="10.33203125" style="2" customWidth="1"/>
    <col min="9988" max="9988" width="9.6640625" style="2" customWidth="1"/>
    <col min="9989" max="9989" width="11.44140625" style="2" customWidth="1"/>
    <col min="9990" max="9990" width="10.33203125" style="2" customWidth="1"/>
    <col min="9991" max="9991" width="10.44140625" style="2" bestFit="1" customWidth="1"/>
    <col min="9992" max="9992" width="22.109375" style="2" customWidth="1"/>
    <col min="9993" max="9993" width="13.33203125" style="2" customWidth="1"/>
    <col min="9994" max="9994" width="4" style="2" customWidth="1"/>
    <col min="9995" max="10240" width="9.109375" style="2"/>
    <col min="10241" max="10241" width="7.44140625" style="2" customWidth="1"/>
    <col min="10242" max="10242" width="2.6640625" style="2" customWidth="1"/>
    <col min="10243" max="10243" width="10.33203125" style="2" customWidth="1"/>
    <col min="10244" max="10244" width="9.6640625" style="2" customWidth="1"/>
    <col min="10245" max="10245" width="11.44140625" style="2" customWidth="1"/>
    <col min="10246" max="10246" width="10.33203125" style="2" customWidth="1"/>
    <col min="10247" max="10247" width="10.44140625" style="2" bestFit="1" customWidth="1"/>
    <col min="10248" max="10248" width="22.109375" style="2" customWidth="1"/>
    <col min="10249" max="10249" width="13.33203125" style="2" customWidth="1"/>
    <col min="10250" max="10250" width="4" style="2" customWidth="1"/>
    <col min="10251" max="10496" width="9.109375" style="2"/>
    <col min="10497" max="10497" width="7.44140625" style="2" customWidth="1"/>
    <col min="10498" max="10498" width="2.6640625" style="2" customWidth="1"/>
    <col min="10499" max="10499" width="10.33203125" style="2" customWidth="1"/>
    <col min="10500" max="10500" width="9.6640625" style="2" customWidth="1"/>
    <col min="10501" max="10501" width="11.44140625" style="2" customWidth="1"/>
    <col min="10502" max="10502" width="10.33203125" style="2" customWidth="1"/>
    <col min="10503" max="10503" width="10.44140625" style="2" bestFit="1" customWidth="1"/>
    <col min="10504" max="10504" width="22.109375" style="2" customWidth="1"/>
    <col min="10505" max="10505" width="13.33203125" style="2" customWidth="1"/>
    <col min="10506" max="10506" width="4" style="2" customWidth="1"/>
    <col min="10507" max="10752" width="9.109375" style="2"/>
    <col min="10753" max="10753" width="7.44140625" style="2" customWidth="1"/>
    <col min="10754" max="10754" width="2.6640625" style="2" customWidth="1"/>
    <col min="10755" max="10755" width="10.33203125" style="2" customWidth="1"/>
    <col min="10756" max="10756" width="9.6640625" style="2" customWidth="1"/>
    <col min="10757" max="10757" width="11.44140625" style="2" customWidth="1"/>
    <col min="10758" max="10758" width="10.33203125" style="2" customWidth="1"/>
    <col min="10759" max="10759" width="10.44140625" style="2" bestFit="1" customWidth="1"/>
    <col min="10760" max="10760" width="22.109375" style="2" customWidth="1"/>
    <col min="10761" max="10761" width="13.33203125" style="2" customWidth="1"/>
    <col min="10762" max="10762" width="4" style="2" customWidth="1"/>
    <col min="10763" max="11008" width="9.109375" style="2"/>
    <col min="11009" max="11009" width="7.44140625" style="2" customWidth="1"/>
    <col min="11010" max="11010" width="2.6640625" style="2" customWidth="1"/>
    <col min="11011" max="11011" width="10.33203125" style="2" customWidth="1"/>
    <col min="11012" max="11012" width="9.6640625" style="2" customWidth="1"/>
    <col min="11013" max="11013" width="11.44140625" style="2" customWidth="1"/>
    <col min="11014" max="11014" width="10.33203125" style="2" customWidth="1"/>
    <col min="11015" max="11015" width="10.44140625" style="2" bestFit="1" customWidth="1"/>
    <col min="11016" max="11016" width="22.109375" style="2" customWidth="1"/>
    <col min="11017" max="11017" width="13.33203125" style="2" customWidth="1"/>
    <col min="11018" max="11018" width="4" style="2" customWidth="1"/>
    <col min="11019" max="11264" width="9.109375" style="2"/>
    <col min="11265" max="11265" width="7.44140625" style="2" customWidth="1"/>
    <col min="11266" max="11266" width="2.6640625" style="2" customWidth="1"/>
    <col min="11267" max="11267" width="10.33203125" style="2" customWidth="1"/>
    <col min="11268" max="11268" width="9.6640625" style="2" customWidth="1"/>
    <col min="11269" max="11269" width="11.44140625" style="2" customWidth="1"/>
    <col min="11270" max="11270" width="10.33203125" style="2" customWidth="1"/>
    <col min="11271" max="11271" width="10.44140625" style="2" bestFit="1" customWidth="1"/>
    <col min="11272" max="11272" width="22.109375" style="2" customWidth="1"/>
    <col min="11273" max="11273" width="13.33203125" style="2" customWidth="1"/>
    <col min="11274" max="11274" width="4" style="2" customWidth="1"/>
    <col min="11275" max="11520" width="9.109375" style="2"/>
    <col min="11521" max="11521" width="7.44140625" style="2" customWidth="1"/>
    <col min="11522" max="11522" width="2.6640625" style="2" customWidth="1"/>
    <col min="11523" max="11523" width="10.33203125" style="2" customWidth="1"/>
    <col min="11524" max="11524" width="9.6640625" style="2" customWidth="1"/>
    <col min="11525" max="11525" width="11.44140625" style="2" customWidth="1"/>
    <col min="11526" max="11526" width="10.33203125" style="2" customWidth="1"/>
    <col min="11527" max="11527" width="10.44140625" style="2" bestFit="1" customWidth="1"/>
    <col min="11528" max="11528" width="22.109375" style="2" customWidth="1"/>
    <col min="11529" max="11529" width="13.33203125" style="2" customWidth="1"/>
    <col min="11530" max="11530" width="4" style="2" customWidth="1"/>
    <col min="11531" max="11776" width="9.109375" style="2"/>
    <col min="11777" max="11777" width="7.44140625" style="2" customWidth="1"/>
    <col min="11778" max="11778" width="2.6640625" style="2" customWidth="1"/>
    <col min="11779" max="11779" width="10.33203125" style="2" customWidth="1"/>
    <col min="11780" max="11780" width="9.6640625" style="2" customWidth="1"/>
    <col min="11781" max="11781" width="11.44140625" style="2" customWidth="1"/>
    <col min="11782" max="11782" width="10.33203125" style="2" customWidth="1"/>
    <col min="11783" max="11783" width="10.44140625" style="2" bestFit="1" customWidth="1"/>
    <col min="11784" max="11784" width="22.109375" style="2" customWidth="1"/>
    <col min="11785" max="11785" width="13.33203125" style="2" customWidth="1"/>
    <col min="11786" max="11786" width="4" style="2" customWidth="1"/>
    <col min="11787" max="12032" width="9.109375" style="2"/>
    <col min="12033" max="12033" width="7.44140625" style="2" customWidth="1"/>
    <col min="12034" max="12034" width="2.6640625" style="2" customWidth="1"/>
    <col min="12035" max="12035" width="10.33203125" style="2" customWidth="1"/>
    <col min="12036" max="12036" width="9.6640625" style="2" customWidth="1"/>
    <col min="12037" max="12037" width="11.44140625" style="2" customWidth="1"/>
    <col min="12038" max="12038" width="10.33203125" style="2" customWidth="1"/>
    <col min="12039" max="12039" width="10.44140625" style="2" bestFit="1" customWidth="1"/>
    <col min="12040" max="12040" width="22.109375" style="2" customWidth="1"/>
    <col min="12041" max="12041" width="13.33203125" style="2" customWidth="1"/>
    <col min="12042" max="12042" width="4" style="2" customWidth="1"/>
    <col min="12043" max="12288" width="9.109375" style="2"/>
    <col min="12289" max="12289" width="7.44140625" style="2" customWidth="1"/>
    <col min="12290" max="12290" width="2.6640625" style="2" customWidth="1"/>
    <col min="12291" max="12291" width="10.33203125" style="2" customWidth="1"/>
    <col min="12292" max="12292" width="9.6640625" style="2" customWidth="1"/>
    <col min="12293" max="12293" width="11.44140625" style="2" customWidth="1"/>
    <col min="12294" max="12294" width="10.33203125" style="2" customWidth="1"/>
    <col min="12295" max="12295" width="10.44140625" style="2" bestFit="1" customWidth="1"/>
    <col min="12296" max="12296" width="22.109375" style="2" customWidth="1"/>
    <col min="12297" max="12297" width="13.33203125" style="2" customWidth="1"/>
    <col min="12298" max="12298" width="4" style="2" customWidth="1"/>
    <col min="12299" max="12544" width="9.109375" style="2"/>
    <col min="12545" max="12545" width="7.44140625" style="2" customWidth="1"/>
    <col min="12546" max="12546" width="2.6640625" style="2" customWidth="1"/>
    <col min="12547" max="12547" width="10.33203125" style="2" customWidth="1"/>
    <col min="12548" max="12548" width="9.6640625" style="2" customWidth="1"/>
    <col min="12549" max="12549" width="11.44140625" style="2" customWidth="1"/>
    <col min="12550" max="12550" width="10.33203125" style="2" customWidth="1"/>
    <col min="12551" max="12551" width="10.44140625" style="2" bestFit="1" customWidth="1"/>
    <col min="12552" max="12552" width="22.109375" style="2" customWidth="1"/>
    <col min="12553" max="12553" width="13.33203125" style="2" customWidth="1"/>
    <col min="12554" max="12554" width="4" style="2" customWidth="1"/>
    <col min="12555" max="12800" width="9.109375" style="2"/>
    <col min="12801" max="12801" width="7.44140625" style="2" customWidth="1"/>
    <col min="12802" max="12802" width="2.6640625" style="2" customWidth="1"/>
    <col min="12803" max="12803" width="10.33203125" style="2" customWidth="1"/>
    <col min="12804" max="12804" width="9.6640625" style="2" customWidth="1"/>
    <col min="12805" max="12805" width="11.44140625" style="2" customWidth="1"/>
    <col min="12806" max="12806" width="10.33203125" style="2" customWidth="1"/>
    <col min="12807" max="12807" width="10.44140625" style="2" bestFit="1" customWidth="1"/>
    <col min="12808" max="12808" width="22.109375" style="2" customWidth="1"/>
    <col min="12809" max="12809" width="13.33203125" style="2" customWidth="1"/>
    <col min="12810" max="12810" width="4" style="2" customWidth="1"/>
    <col min="12811" max="13056" width="9.109375" style="2"/>
    <col min="13057" max="13057" width="7.44140625" style="2" customWidth="1"/>
    <col min="13058" max="13058" width="2.6640625" style="2" customWidth="1"/>
    <col min="13059" max="13059" width="10.33203125" style="2" customWidth="1"/>
    <col min="13060" max="13060" width="9.6640625" style="2" customWidth="1"/>
    <col min="13061" max="13061" width="11.44140625" style="2" customWidth="1"/>
    <col min="13062" max="13062" width="10.33203125" style="2" customWidth="1"/>
    <col min="13063" max="13063" width="10.44140625" style="2" bestFit="1" customWidth="1"/>
    <col min="13064" max="13064" width="22.109375" style="2" customWidth="1"/>
    <col min="13065" max="13065" width="13.33203125" style="2" customWidth="1"/>
    <col min="13066" max="13066" width="4" style="2" customWidth="1"/>
    <col min="13067" max="13312" width="9.109375" style="2"/>
    <col min="13313" max="13313" width="7.44140625" style="2" customWidth="1"/>
    <col min="13314" max="13314" width="2.6640625" style="2" customWidth="1"/>
    <col min="13315" max="13315" width="10.33203125" style="2" customWidth="1"/>
    <col min="13316" max="13316" width="9.6640625" style="2" customWidth="1"/>
    <col min="13317" max="13317" width="11.44140625" style="2" customWidth="1"/>
    <col min="13318" max="13318" width="10.33203125" style="2" customWidth="1"/>
    <col min="13319" max="13319" width="10.44140625" style="2" bestFit="1" customWidth="1"/>
    <col min="13320" max="13320" width="22.109375" style="2" customWidth="1"/>
    <col min="13321" max="13321" width="13.33203125" style="2" customWidth="1"/>
    <col min="13322" max="13322" width="4" style="2" customWidth="1"/>
    <col min="13323" max="13568" width="9.109375" style="2"/>
    <col min="13569" max="13569" width="7.44140625" style="2" customWidth="1"/>
    <col min="13570" max="13570" width="2.6640625" style="2" customWidth="1"/>
    <col min="13571" max="13571" width="10.33203125" style="2" customWidth="1"/>
    <col min="13572" max="13572" width="9.6640625" style="2" customWidth="1"/>
    <col min="13573" max="13573" width="11.44140625" style="2" customWidth="1"/>
    <col min="13574" max="13574" width="10.33203125" style="2" customWidth="1"/>
    <col min="13575" max="13575" width="10.44140625" style="2" bestFit="1" customWidth="1"/>
    <col min="13576" max="13576" width="22.109375" style="2" customWidth="1"/>
    <col min="13577" max="13577" width="13.33203125" style="2" customWidth="1"/>
    <col min="13578" max="13578" width="4" style="2" customWidth="1"/>
    <col min="13579" max="13824" width="9.109375" style="2"/>
    <col min="13825" max="13825" width="7.44140625" style="2" customWidth="1"/>
    <col min="13826" max="13826" width="2.6640625" style="2" customWidth="1"/>
    <col min="13827" max="13827" width="10.33203125" style="2" customWidth="1"/>
    <col min="13828" max="13828" width="9.6640625" style="2" customWidth="1"/>
    <col min="13829" max="13829" width="11.44140625" style="2" customWidth="1"/>
    <col min="13830" max="13830" width="10.33203125" style="2" customWidth="1"/>
    <col min="13831" max="13831" width="10.44140625" style="2" bestFit="1" customWidth="1"/>
    <col min="13832" max="13832" width="22.109375" style="2" customWidth="1"/>
    <col min="13833" max="13833" width="13.33203125" style="2" customWidth="1"/>
    <col min="13834" max="13834" width="4" style="2" customWidth="1"/>
    <col min="13835" max="14080" width="9.109375" style="2"/>
    <col min="14081" max="14081" width="7.44140625" style="2" customWidth="1"/>
    <col min="14082" max="14082" width="2.6640625" style="2" customWidth="1"/>
    <col min="14083" max="14083" width="10.33203125" style="2" customWidth="1"/>
    <col min="14084" max="14084" width="9.6640625" style="2" customWidth="1"/>
    <col min="14085" max="14085" width="11.44140625" style="2" customWidth="1"/>
    <col min="14086" max="14086" width="10.33203125" style="2" customWidth="1"/>
    <col min="14087" max="14087" width="10.44140625" style="2" bestFit="1" customWidth="1"/>
    <col min="14088" max="14088" width="22.109375" style="2" customWidth="1"/>
    <col min="14089" max="14089" width="13.33203125" style="2" customWidth="1"/>
    <col min="14090" max="14090" width="4" style="2" customWidth="1"/>
    <col min="14091" max="14336" width="9.109375" style="2"/>
    <col min="14337" max="14337" width="7.44140625" style="2" customWidth="1"/>
    <col min="14338" max="14338" width="2.6640625" style="2" customWidth="1"/>
    <col min="14339" max="14339" width="10.33203125" style="2" customWidth="1"/>
    <col min="14340" max="14340" width="9.6640625" style="2" customWidth="1"/>
    <col min="14341" max="14341" width="11.44140625" style="2" customWidth="1"/>
    <col min="14342" max="14342" width="10.33203125" style="2" customWidth="1"/>
    <col min="14343" max="14343" width="10.44140625" style="2" bestFit="1" customWidth="1"/>
    <col min="14344" max="14344" width="22.109375" style="2" customWidth="1"/>
    <col min="14345" max="14345" width="13.33203125" style="2" customWidth="1"/>
    <col min="14346" max="14346" width="4" style="2" customWidth="1"/>
    <col min="14347" max="14592" width="9.109375" style="2"/>
    <col min="14593" max="14593" width="7.44140625" style="2" customWidth="1"/>
    <col min="14594" max="14594" width="2.6640625" style="2" customWidth="1"/>
    <col min="14595" max="14595" width="10.33203125" style="2" customWidth="1"/>
    <col min="14596" max="14596" width="9.6640625" style="2" customWidth="1"/>
    <col min="14597" max="14597" width="11.44140625" style="2" customWidth="1"/>
    <col min="14598" max="14598" width="10.33203125" style="2" customWidth="1"/>
    <col min="14599" max="14599" width="10.44140625" style="2" bestFit="1" customWidth="1"/>
    <col min="14600" max="14600" width="22.109375" style="2" customWidth="1"/>
    <col min="14601" max="14601" width="13.33203125" style="2" customWidth="1"/>
    <col min="14602" max="14602" width="4" style="2" customWidth="1"/>
    <col min="14603" max="14848" width="9.109375" style="2"/>
    <col min="14849" max="14849" width="7.44140625" style="2" customWidth="1"/>
    <col min="14850" max="14850" width="2.6640625" style="2" customWidth="1"/>
    <col min="14851" max="14851" width="10.33203125" style="2" customWidth="1"/>
    <col min="14852" max="14852" width="9.6640625" style="2" customWidth="1"/>
    <col min="14853" max="14853" width="11.44140625" style="2" customWidth="1"/>
    <col min="14854" max="14854" width="10.33203125" style="2" customWidth="1"/>
    <col min="14855" max="14855" width="10.44140625" style="2" bestFit="1" customWidth="1"/>
    <col min="14856" max="14856" width="22.109375" style="2" customWidth="1"/>
    <col min="14857" max="14857" width="13.33203125" style="2" customWidth="1"/>
    <col min="14858" max="14858" width="4" style="2" customWidth="1"/>
    <col min="14859" max="15104" width="9.109375" style="2"/>
    <col min="15105" max="15105" width="7.44140625" style="2" customWidth="1"/>
    <col min="15106" max="15106" width="2.6640625" style="2" customWidth="1"/>
    <col min="15107" max="15107" width="10.33203125" style="2" customWidth="1"/>
    <col min="15108" max="15108" width="9.6640625" style="2" customWidth="1"/>
    <col min="15109" max="15109" width="11.44140625" style="2" customWidth="1"/>
    <col min="15110" max="15110" width="10.33203125" style="2" customWidth="1"/>
    <col min="15111" max="15111" width="10.44140625" style="2" bestFit="1" customWidth="1"/>
    <col min="15112" max="15112" width="22.109375" style="2" customWidth="1"/>
    <col min="15113" max="15113" width="13.33203125" style="2" customWidth="1"/>
    <col min="15114" max="15114" width="4" style="2" customWidth="1"/>
    <col min="15115" max="15360" width="9.109375" style="2"/>
    <col min="15361" max="15361" width="7.44140625" style="2" customWidth="1"/>
    <col min="15362" max="15362" width="2.6640625" style="2" customWidth="1"/>
    <col min="15363" max="15363" width="10.33203125" style="2" customWidth="1"/>
    <col min="15364" max="15364" width="9.6640625" style="2" customWidth="1"/>
    <col min="15365" max="15365" width="11.44140625" style="2" customWidth="1"/>
    <col min="15366" max="15366" width="10.33203125" style="2" customWidth="1"/>
    <col min="15367" max="15367" width="10.44140625" style="2" bestFit="1" customWidth="1"/>
    <col min="15368" max="15368" width="22.109375" style="2" customWidth="1"/>
    <col min="15369" max="15369" width="13.33203125" style="2" customWidth="1"/>
    <col min="15370" max="15370" width="4" style="2" customWidth="1"/>
    <col min="15371" max="15616" width="9.109375" style="2"/>
    <col min="15617" max="15617" width="7.44140625" style="2" customWidth="1"/>
    <col min="15618" max="15618" width="2.6640625" style="2" customWidth="1"/>
    <col min="15619" max="15619" width="10.33203125" style="2" customWidth="1"/>
    <col min="15620" max="15620" width="9.6640625" style="2" customWidth="1"/>
    <col min="15621" max="15621" width="11.44140625" style="2" customWidth="1"/>
    <col min="15622" max="15622" width="10.33203125" style="2" customWidth="1"/>
    <col min="15623" max="15623" width="10.44140625" style="2" bestFit="1" customWidth="1"/>
    <col min="15624" max="15624" width="22.109375" style="2" customWidth="1"/>
    <col min="15625" max="15625" width="13.33203125" style="2" customWidth="1"/>
    <col min="15626" max="15626" width="4" style="2" customWidth="1"/>
    <col min="15627" max="15872" width="9.109375" style="2"/>
    <col min="15873" max="15873" width="7.44140625" style="2" customWidth="1"/>
    <col min="15874" max="15874" width="2.6640625" style="2" customWidth="1"/>
    <col min="15875" max="15875" width="10.33203125" style="2" customWidth="1"/>
    <col min="15876" max="15876" width="9.6640625" style="2" customWidth="1"/>
    <col min="15877" max="15877" width="11.44140625" style="2" customWidth="1"/>
    <col min="15878" max="15878" width="10.33203125" style="2" customWidth="1"/>
    <col min="15879" max="15879" width="10.44140625" style="2" bestFit="1" customWidth="1"/>
    <col min="15880" max="15880" width="22.109375" style="2" customWidth="1"/>
    <col min="15881" max="15881" width="13.33203125" style="2" customWidth="1"/>
    <col min="15882" max="15882" width="4" style="2" customWidth="1"/>
    <col min="15883" max="16128" width="9.109375" style="2"/>
    <col min="16129" max="16129" width="7.44140625" style="2" customWidth="1"/>
    <col min="16130" max="16130" width="2.6640625" style="2" customWidth="1"/>
    <col min="16131" max="16131" width="10.33203125" style="2" customWidth="1"/>
    <col min="16132" max="16132" width="9.6640625" style="2" customWidth="1"/>
    <col min="16133" max="16133" width="11.44140625" style="2" customWidth="1"/>
    <col min="16134" max="16134" width="10.33203125" style="2" customWidth="1"/>
    <col min="16135" max="16135" width="10.44140625" style="2" bestFit="1" customWidth="1"/>
    <col min="16136" max="16136" width="22.109375" style="2" customWidth="1"/>
    <col min="16137" max="16137" width="13.33203125" style="2" customWidth="1"/>
    <col min="16138" max="16138" width="4" style="2" customWidth="1"/>
    <col min="16139" max="16384" width="9.109375" style="2"/>
  </cols>
  <sheetData>
    <row r="1" spans="1:11" ht="12.75" customHeight="1" x14ac:dyDescent="0.2">
      <c r="A1" s="52" t="s">
        <v>0</v>
      </c>
      <c r="B1" s="53"/>
      <c r="C1" s="53"/>
      <c r="D1" s="53"/>
      <c r="E1" s="53"/>
      <c r="F1" s="53"/>
      <c r="G1" s="53"/>
      <c r="H1" s="54"/>
      <c r="I1" s="3"/>
      <c r="J1" s="3"/>
    </row>
    <row r="2" spans="1:11" ht="12.75" customHeight="1" x14ac:dyDescent="0.2">
      <c r="A2" s="28"/>
      <c r="B2" s="4"/>
      <c r="C2" s="4"/>
      <c r="D2" s="4"/>
      <c r="E2" s="3" t="s">
        <v>1</v>
      </c>
      <c r="F2" s="4"/>
      <c r="G2" s="4"/>
      <c r="H2" s="29"/>
      <c r="I2" s="4"/>
      <c r="J2" s="4"/>
    </row>
    <row r="3" spans="1:11" ht="30.6" x14ac:dyDescent="0.2">
      <c r="A3" s="55" t="s">
        <v>2</v>
      </c>
      <c r="B3" s="56"/>
      <c r="C3" s="5" t="s">
        <v>3</v>
      </c>
      <c r="D3" s="27" t="s">
        <v>4</v>
      </c>
      <c r="E3" s="5" t="s">
        <v>5</v>
      </c>
      <c r="F3" s="5" t="s">
        <v>6</v>
      </c>
      <c r="G3" s="27" t="s">
        <v>35</v>
      </c>
      <c r="H3" s="5" t="s">
        <v>7</v>
      </c>
      <c r="I3" s="1"/>
      <c r="J3" s="1"/>
    </row>
    <row r="4" spans="1:11" ht="13.2" x14ac:dyDescent="0.2">
      <c r="A4" s="30">
        <v>1995</v>
      </c>
      <c r="B4" s="15"/>
      <c r="C4" s="16">
        <v>634.23699999999997</v>
      </c>
      <c r="D4" s="16">
        <v>755.74099999999999</v>
      </c>
      <c r="E4" s="16">
        <v>102.2</v>
      </c>
      <c r="F4" s="16">
        <v>0.14000000000000001</v>
      </c>
      <c r="G4" s="16">
        <v>57.4</v>
      </c>
      <c r="H4" s="31">
        <v>1549.7180000000003</v>
      </c>
      <c r="I4" s="1"/>
      <c r="J4" s="1"/>
      <c r="K4" s="7"/>
    </row>
    <row r="5" spans="1:11" ht="13.2" x14ac:dyDescent="0.2">
      <c r="A5" s="30">
        <v>1996</v>
      </c>
      <c r="B5" s="15"/>
      <c r="C5" s="16">
        <v>622.1</v>
      </c>
      <c r="D5" s="16">
        <v>1132.4000000000001</v>
      </c>
      <c r="E5" s="16">
        <v>80.8</v>
      </c>
      <c r="F5" s="16">
        <v>5.3</v>
      </c>
      <c r="G5" s="16">
        <v>53.5</v>
      </c>
      <c r="H5" s="31">
        <v>1894.1</v>
      </c>
      <c r="I5" s="1"/>
      <c r="J5" s="1"/>
      <c r="K5" s="7"/>
    </row>
    <row r="6" spans="1:11" ht="13.2" x14ac:dyDescent="0.2">
      <c r="A6" s="30">
        <v>1997</v>
      </c>
      <c r="B6" s="15"/>
      <c r="C6" s="16">
        <v>951.4</v>
      </c>
      <c r="D6" s="16">
        <v>1062.4000000000001</v>
      </c>
      <c r="E6" s="16">
        <v>86.7</v>
      </c>
      <c r="F6" s="16">
        <v>21.9</v>
      </c>
      <c r="G6" s="16">
        <v>52.6</v>
      </c>
      <c r="H6" s="31">
        <v>2251.6999999999998</v>
      </c>
      <c r="I6" s="1"/>
      <c r="J6" s="1"/>
      <c r="K6" s="7"/>
    </row>
    <row r="7" spans="1:11" ht="13.2" x14ac:dyDescent="0.2">
      <c r="A7" s="30">
        <v>1998</v>
      </c>
      <c r="B7" s="15"/>
      <c r="C7" s="16">
        <v>1326.883</v>
      </c>
      <c r="D7" s="16">
        <v>819.65200000000004</v>
      </c>
      <c r="E7" s="16">
        <v>85.658000000000001</v>
      </c>
      <c r="F7" s="16">
        <v>47.87</v>
      </c>
      <c r="G7" s="16">
        <v>91.681000000000012</v>
      </c>
      <c r="H7" s="31">
        <v>2371.7439999999997</v>
      </c>
      <c r="I7" s="1"/>
      <c r="J7" s="1"/>
      <c r="K7" s="7"/>
    </row>
    <row r="8" spans="1:11" ht="13.2" x14ac:dyDescent="0.2">
      <c r="A8" s="30">
        <v>1999</v>
      </c>
      <c r="B8" s="15"/>
      <c r="C8" s="16">
        <v>614.70000000000005</v>
      </c>
      <c r="D8" s="16">
        <v>806.7</v>
      </c>
      <c r="E8" s="16">
        <v>114</v>
      </c>
      <c r="F8" s="16">
        <v>19.5</v>
      </c>
      <c r="G8" s="16">
        <v>226.41</v>
      </c>
      <c r="H8" s="31">
        <v>1781.31</v>
      </c>
      <c r="I8" s="1"/>
      <c r="J8" s="1"/>
      <c r="K8" s="7"/>
    </row>
    <row r="9" spans="1:11" ht="13.2" x14ac:dyDescent="0.2">
      <c r="A9" s="30">
        <v>2000</v>
      </c>
      <c r="B9" s="15"/>
      <c r="C9" s="16">
        <v>163.9</v>
      </c>
      <c r="D9" s="16">
        <v>1087.7</v>
      </c>
      <c r="E9" s="16">
        <v>181.2</v>
      </c>
      <c r="F9" s="16">
        <v>24.1</v>
      </c>
      <c r="G9" s="16">
        <v>268.5</v>
      </c>
      <c r="H9" s="31">
        <v>1725.4</v>
      </c>
      <c r="I9" s="1"/>
      <c r="J9" s="1"/>
      <c r="K9" s="7"/>
    </row>
    <row r="10" spans="1:11" ht="13.2" x14ac:dyDescent="0.2">
      <c r="A10" s="30">
        <v>2001</v>
      </c>
      <c r="B10" s="15"/>
      <c r="C10" s="16">
        <v>160.6</v>
      </c>
      <c r="D10" s="16">
        <v>1135.3</v>
      </c>
      <c r="E10" s="16">
        <v>359.6</v>
      </c>
      <c r="F10" s="16">
        <v>22.4</v>
      </c>
      <c r="G10" s="16">
        <v>401.9</v>
      </c>
      <c r="H10" s="31">
        <v>2079.8000000000002</v>
      </c>
      <c r="I10" s="1"/>
      <c r="J10" s="1"/>
      <c r="K10" s="7"/>
    </row>
    <row r="11" spans="1:11" ht="13.2" x14ac:dyDescent="0.2">
      <c r="A11" s="30">
        <v>2002</v>
      </c>
      <c r="B11" s="15"/>
      <c r="C11" s="16">
        <v>643.70000000000005</v>
      </c>
      <c r="D11" s="16">
        <v>996.2</v>
      </c>
      <c r="E11" s="16">
        <v>550.06700000000001</v>
      </c>
      <c r="F11" s="16">
        <v>23.6</v>
      </c>
      <c r="G11" s="16">
        <v>374.7</v>
      </c>
      <c r="H11" s="31">
        <v>2588.2669999999998</v>
      </c>
      <c r="I11" s="1"/>
      <c r="J11" s="1"/>
      <c r="K11" s="7"/>
    </row>
    <row r="12" spans="1:11" ht="13.2" x14ac:dyDescent="0.2">
      <c r="A12" s="30">
        <v>2003</v>
      </c>
      <c r="B12" s="15"/>
      <c r="C12" s="16">
        <v>259.5</v>
      </c>
      <c r="D12" s="16">
        <v>1249.9000000000001</v>
      </c>
      <c r="E12" s="16">
        <v>707.7</v>
      </c>
      <c r="F12" s="16">
        <v>60.3</v>
      </c>
      <c r="G12" s="16">
        <v>745.5</v>
      </c>
      <c r="H12" s="31">
        <v>3022.9</v>
      </c>
      <c r="I12" s="1"/>
      <c r="J12" s="1"/>
      <c r="K12" s="7"/>
    </row>
    <row r="13" spans="1:11" ht="13.2" x14ac:dyDescent="0.2">
      <c r="A13" s="30">
        <v>2004</v>
      </c>
      <c r="B13" s="15"/>
      <c r="C13" s="16">
        <v>75</v>
      </c>
      <c r="D13" s="16">
        <v>1572.6</v>
      </c>
      <c r="E13" s="16">
        <v>840.8</v>
      </c>
      <c r="F13" s="16">
        <v>5.3</v>
      </c>
      <c r="G13" s="16">
        <v>687.5</v>
      </c>
      <c r="H13" s="31">
        <v>3181.2</v>
      </c>
      <c r="I13" s="1"/>
      <c r="J13" s="1"/>
      <c r="K13" s="7"/>
    </row>
    <row r="14" spans="1:11" ht="13.2" x14ac:dyDescent="0.2">
      <c r="A14" s="30">
        <v>2005</v>
      </c>
      <c r="B14" s="15"/>
      <c r="C14" s="16">
        <v>102.7</v>
      </c>
      <c r="D14" s="16">
        <v>2318.3000000000002</v>
      </c>
      <c r="E14" s="16">
        <v>622.5</v>
      </c>
      <c r="F14" s="16" t="s">
        <v>8</v>
      </c>
      <c r="G14" s="16">
        <v>361.9</v>
      </c>
      <c r="H14" s="31">
        <v>3405.4</v>
      </c>
      <c r="I14" s="1"/>
      <c r="J14" s="1"/>
      <c r="K14" s="7"/>
    </row>
    <row r="15" spans="1:11" ht="13.2" x14ac:dyDescent="0.2">
      <c r="A15" s="30">
        <v>2006</v>
      </c>
      <c r="B15" s="15"/>
      <c r="C15" s="16">
        <v>138.5</v>
      </c>
      <c r="D15" s="16">
        <v>2271.1</v>
      </c>
      <c r="E15" s="16">
        <v>468.9</v>
      </c>
      <c r="F15" s="16" t="s">
        <v>8</v>
      </c>
      <c r="G15" s="16">
        <v>180.5</v>
      </c>
      <c r="H15" s="31">
        <v>3059</v>
      </c>
      <c r="I15" s="1"/>
      <c r="J15" s="1"/>
      <c r="K15" s="7"/>
    </row>
    <row r="16" spans="1:11" ht="13.2" x14ac:dyDescent="0.2">
      <c r="A16" s="30">
        <v>2007</v>
      </c>
      <c r="B16" s="15"/>
      <c r="C16" s="16">
        <v>198.3</v>
      </c>
      <c r="D16" s="16">
        <v>2335.8000000000002</v>
      </c>
      <c r="E16" s="16">
        <v>391.4</v>
      </c>
      <c r="F16" s="16" t="s">
        <v>8</v>
      </c>
      <c r="G16" s="16">
        <v>243.3</v>
      </c>
      <c r="H16" s="31">
        <v>3168.8</v>
      </c>
      <c r="I16" s="1"/>
      <c r="J16" s="1"/>
      <c r="K16" s="7"/>
    </row>
    <row r="17" spans="1:12" ht="13.2" x14ac:dyDescent="0.2">
      <c r="A17" s="30">
        <v>2008</v>
      </c>
      <c r="B17" s="15"/>
      <c r="C17" s="16">
        <v>171</v>
      </c>
      <c r="D17" s="16">
        <v>3036.3</v>
      </c>
      <c r="E17" s="16">
        <v>448.5</v>
      </c>
      <c r="F17" s="16" t="s">
        <v>8</v>
      </c>
      <c r="G17" s="16">
        <v>291.3</v>
      </c>
      <c r="H17" s="31">
        <v>3947.1</v>
      </c>
      <c r="I17" s="1"/>
      <c r="J17" s="1"/>
      <c r="K17" s="7"/>
    </row>
    <row r="18" spans="1:12" ht="13.2" x14ac:dyDescent="0.2">
      <c r="A18" s="30">
        <v>2009</v>
      </c>
      <c r="B18" s="15"/>
      <c r="C18" s="16">
        <v>347.5</v>
      </c>
      <c r="D18" s="16">
        <v>2964.4</v>
      </c>
      <c r="E18" s="16">
        <v>563.5</v>
      </c>
      <c r="F18" s="16">
        <v>11.6</v>
      </c>
      <c r="G18" s="16">
        <v>352.9</v>
      </c>
      <c r="H18" s="31">
        <v>4228.3</v>
      </c>
      <c r="I18" s="1"/>
      <c r="J18" s="1"/>
      <c r="K18" s="7"/>
    </row>
    <row r="19" spans="1:12" ht="13.2" x14ac:dyDescent="0.2">
      <c r="A19" s="30">
        <v>2008</v>
      </c>
      <c r="B19" s="15"/>
      <c r="C19" s="16">
        <v>171</v>
      </c>
      <c r="D19" s="16">
        <v>3036.3</v>
      </c>
      <c r="E19" s="16">
        <v>448.5</v>
      </c>
      <c r="F19" s="16" t="s">
        <v>8</v>
      </c>
      <c r="G19" s="16">
        <v>291.3</v>
      </c>
      <c r="H19" s="31">
        <v>3947.1</v>
      </c>
      <c r="I19" s="1"/>
      <c r="J19" s="1"/>
      <c r="K19" s="7"/>
    </row>
    <row r="20" spans="1:12" ht="13.2" x14ac:dyDescent="0.2">
      <c r="A20" s="30">
        <v>2009</v>
      </c>
      <c r="B20" s="15"/>
      <c r="C20" s="16">
        <v>347.5</v>
      </c>
      <c r="D20" s="16">
        <v>2964.3</v>
      </c>
      <c r="E20" s="16">
        <v>563.5</v>
      </c>
      <c r="F20" s="16" t="s">
        <v>8</v>
      </c>
      <c r="G20" s="16">
        <v>352.9</v>
      </c>
      <c r="H20" s="31">
        <v>4228.2</v>
      </c>
      <c r="I20" s="1"/>
      <c r="J20" s="1"/>
      <c r="K20" s="7"/>
    </row>
    <row r="21" spans="1:12" ht="13.2" x14ac:dyDescent="0.2">
      <c r="A21" s="30">
        <v>2010</v>
      </c>
      <c r="B21" s="15"/>
      <c r="C21" s="16">
        <v>387.29</v>
      </c>
      <c r="D21" s="16">
        <v>2659.47</v>
      </c>
      <c r="E21" s="16">
        <v>634.37199999999996</v>
      </c>
      <c r="F21" s="16">
        <v>11.6</v>
      </c>
      <c r="G21" s="16">
        <v>396.649</v>
      </c>
      <c r="H21" s="31">
        <v>4077.7809999999995</v>
      </c>
      <c r="I21" s="8"/>
      <c r="J21" s="9"/>
      <c r="K21" s="7"/>
      <c r="L21" s="6"/>
    </row>
    <row r="22" spans="1:12" ht="13.2" x14ac:dyDescent="0.2">
      <c r="A22" s="30">
        <v>2011</v>
      </c>
      <c r="B22" s="15"/>
      <c r="C22" s="16">
        <v>417.95</v>
      </c>
      <c r="D22" s="16">
        <v>3281.7490000000003</v>
      </c>
      <c r="E22" s="16">
        <v>932.06700000000001</v>
      </c>
      <c r="F22" s="17" t="s">
        <v>8</v>
      </c>
      <c r="G22" s="16">
        <v>489.60799999999995</v>
      </c>
      <c r="H22" s="31">
        <v>5121.3739999999998</v>
      </c>
      <c r="I22" s="8"/>
      <c r="J22" s="9"/>
      <c r="K22" s="7"/>
      <c r="L22" s="6"/>
    </row>
    <row r="23" spans="1:12" ht="13.2" x14ac:dyDescent="0.2">
      <c r="A23" s="30">
        <v>2012</v>
      </c>
      <c r="B23" s="15"/>
      <c r="C23" s="16">
        <v>711</v>
      </c>
      <c r="D23" s="16">
        <v>3603.7</v>
      </c>
      <c r="E23" s="16">
        <v>1275</v>
      </c>
      <c r="F23" s="17" t="s">
        <v>8</v>
      </c>
      <c r="G23" s="16">
        <v>541.29999999999995</v>
      </c>
      <c r="H23" s="31">
        <v>6130.9</v>
      </c>
      <c r="I23" s="8"/>
      <c r="J23" s="9"/>
      <c r="K23" s="7"/>
      <c r="L23" s="6"/>
    </row>
    <row r="24" spans="1:12" ht="13.2" x14ac:dyDescent="0.2">
      <c r="A24" s="30">
        <v>2013</v>
      </c>
      <c r="B24" s="15"/>
      <c r="C24" s="16">
        <v>765.8</v>
      </c>
      <c r="D24" s="16">
        <v>6100.9</v>
      </c>
      <c r="E24" s="16">
        <v>1539</v>
      </c>
      <c r="F24" s="17" t="s">
        <v>8</v>
      </c>
      <c r="G24" s="16">
        <v>540.29999999999995</v>
      </c>
      <c r="H24" s="31">
        <v>8946.1</v>
      </c>
      <c r="I24" s="8"/>
      <c r="J24" s="9"/>
      <c r="K24" s="7"/>
      <c r="L24" s="6"/>
    </row>
    <row r="25" spans="1:12" ht="13.2" x14ac:dyDescent="0.2">
      <c r="A25" s="30">
        <v>2014</v>
      </c>
      <c r="B25" s="15"/>
      <c r="C25" s="16">
        <v>2073.9</v>
      </c>
      <c r="D25" s="16">
        <v>6627.3</v>
      </c>
      <c r="E25" s="16">
        <v>2081.6</v>
      </c>
      <c r="F25" s="17" t="s">
        <v>8</v>
      </c>
      <c r="G25" s="16">
        <v>687.5</v>
      </c>
      <c r="H25" s="31">
        <v>11470.2</v>
      </c>
      <c r="I25" s="8"/>
      <c r="J25" s="9"/>
      <c r="K25" s="7"/>
      <c r="L25" s="6"/>
    </row>
    <row r="26" spans="1:12" ht="13.2" x14ac:dyDescent="0.2">
      <c r="A26" s="30">
        <v>2015</v>
      </c>
      <c r="B26" s="15"/>
      <c r="C26" s="16">
        <v>2341.7910000000002</v>
      </c>
      <c r="D26" s="16">
        <v>7677.2830000000004</v>
      </c>
      <c r="E26" s="16">
        <v>2693.9169999999999</v>
      </c>
      <c r="F26" s="16">
        <v>200</v>
      </c>
      <c r="G26" s="16">
        <v>1302.7649999999999</v>
      </c>
      <c r="H26" s="31">
        <v>14215.756000000001</v>
      </c>
      <c r="I26" s="8"/>
      <c r="J26" s="9"/>
      <c r="K26" s="7"/>
      <c r="L26" s="6"/>
    </row>
    <row r="27" spans="1:12" ht="13.2" x14ac:dyDescent="0.2">
      <c r="A27" s="30">
        <v>2016</v>
      </c>
      <c r="B27" s="15"/>
      <c r="C27" s="16">
        <v>3931.9</v>
      </c>
      <c r="D27" s="16">
        <v>8152.1</v>
      </c>
      <c r="E27" s="16">
        <v>2823.4</v>
      </c>
      <c r="F27" s="16">
        <v>296.7</v>
      </c>
      <c r="G27" s="16">
        <v>1232.8</v>
      </c>
      <c r="H27" s="31">
        <v>16436.900000000001</v>
      </c>
      <c r="J27" s="9"/>
      <c r="K27" s="7"/>
      <c r="L27" s="6"/>
    </row>
    <row r="28" spans="1:12" ht="13.2" x14ac:dyDescent="0.2">
      <c r="A28" s="30">
        <v>2017</v>
      </c>
      <c r="B28" s="15"/>
      <c r="C28" s="16">
        <v>3329.2</v>
      </c>
      <c r="D28" s="16">
        <v>8432.7999999999993</v>
      </c>
      <c r="E28" s="16">
        <v>3788.6</v>
      </c>
      <c r="F28" s="16">
        <v>265.8</v>
      </c>
      <c r="G28" s="16">
        <v>1356.7</v>
      </c>
      <c r="H28" s="31">
        <v>17173.099999999999</v>
      </c>
      <c r="J28" s="9"/>
      <c r="K28" s="7"/>
      <c r="L28" s="6"/>
    </row>
    <row r="29" spans="1:12" ht="13.2" x14ac:dyDescent="0.2">
      <c r="A29" s="30">
        <v>2018</v>
      </c>
      <c r="B29" s="15"/>
      <c r="C29" s="16">
        <v>2796.8999999999996</v>
      </c>
      <c r="D29" s="16">
        <v>7691.6</v>
      </c>
      <c r="E29" s="16">
        <v>4542.2</v>
      </c>
      <c r="F29" s="16">
        <v>220</v>
      </c>
      <c r="G29" s="16">
        <v>1749.1000000000001</v>
      </c>
      <c r="H29" s="31">
        <v>16999.8</v>
      </c>
      <c r="J29" s="9"/>
      <c r="K29" s="7"/>
      <c r="L29" s="6"/>
    </row>
    <row r="30" spans="1:12" ht="13.2" x14ac:dyDescent="0.2">
      <c r="A30" s="30">
        <v>2019</v>
      </c>
      <c r="B30" s="15"/>
      <c r="C30" s="16">
        <v>2323.6999999999998</v>
      </c>
      <c r="D30" s="16">
        <v>9357.5</v>
      </c>
      <c r="E30" s="16">
        <v>5638.3</v>
      </c>
      <c r="F30" s="16">
        <v>221.5</v>
      </c>
      <c r="G30" s="16">
        <v>1792.5</v>
      </c>
      <c r="H30" s="31">
        <v>19333.5</v>
      </c>
      <c r="J30" s="9"/>
      <c r="K30" s="7"/>
      <c r="L30" s="6"/>
    </row>
    <row r="31" spans="1:12" ht="13.2" x14ac:dyDescent="0.25">
      <c r="A31" s="30">
        <v>2020</v>
      </c>
      <c r="B31" s="19"/>
      <c r="C31" s="16">
        <v>2618.9</v>
      </c>
      <c r="D31" s="16">
        <v>10897.8</v>
      </c>
      <c r="E31" s="16">
        <v>6730.7</v>
      </c>
      <c r="F31" s="18">
        <v>176.7</v>
      </c>
      <c r="G31" s="18">
        <v>1791.2</v>
      </c>
      <c r="H31" s="32">
        <v>22215.3</v>
      </c>
      <c r="J31" s="9"/>
      <c r="K31" s="7"/>
      <c r="L31" s="6"/>
    </row>
    <row r="32" spans="1:12" s="11" customFormat="1" ht="13.2" x14ac:dyDescent="0.25">
      <c r="A32" s="30">
        <v>2021</v>
      </c>
      <c r="B32" s="19"/>
      <c r="C32" s="19">
        <v>2283.1</v>
      </c>
      <c r="D32" s="19">
        <v>13097.3</v>
      </c>
      <c r="E32" s="19">
        <v>7080.0999999999995</v>
      </c>
      <c r="F32" s="19">
        <v>150</v>
      </c>
      <c r="G32" s="19">
        <v>3300.9</v>
      </c>
      <c r="H32" s="33">
        <v>25911.4</v>
      </c>
      <c r="I32" s="8"/>
      <c r="J32" s="9"/>
      <c r="K32" s="13"/>
      <c r="L32" s="6"/>
    </row>
    <row r="33" spans="1:12" s="11" customFormat="1" ht="13.2" x14ac:dyDescent="0.25">
      <c r="A33" s="30">
        <v>2022</v>
      </c>
      <c r="B33" s="19"/>
      <c r="C33" s="19">
        <v>2036.8</v>
      </c>
      <c r="D33" s="19">
        <v>15119.5</v>
      </c>
      <c r="E33" s="19">
        <v>7318.9000000000005</v>
      </c>
      <c r="F33" s="19">
        <v>151.9</v>
      </c>
      <c r="G33" s="19">
        <v>2907.1</v>
      </c>
      <c r="H33" s="33">
        <v>27534.2</v>
      </c>
      <c r="I33" s="8"/>
      <c r="J33" s="9"/>
      <c r="K33" s="13"/>
      <c r="L33" s="6"/>
    </row>
    <row r="34" spans="1:12" s="11" customFormat="1" ht="13.2" x14ac:dyDescent="0.25">
      <c r="A34" s="30">
        <v>2023</v>
      </c>
      <c r="B34" s="19"/>
      <c r="C34" s="19">
        <v>1974.6</v>
      </c>
      <c r="D34" s="19">
        <v>17647.5</v>
      </c>
      <c r="E34" s="19">
        <v>7401.3</v>
      </c>
      <c r="F34" s="19">
        <v>150</v>
      </c>
      <c r="G34" s="19">
        <v>2537</v>
      </c>
      <c r="H34" s="33">
        <v>29710.399999999998</v>
      </c>
      <c r="I34" s="8"/>
      <c r="J34" s="9"/>
      <c r="K34" s="13"/>
      <c r="L34" s="6"/>
    </row>
    <row r="35" spans="1:12" ht="13.2" x14ac:dyDescent="0.25">
      <c r="A35" s="34">
        <v>2024</v>
      </c>
      <c r="B35" s="20"/>
      <c r="C35" s="20">
        <f>C185</f>
        <v>2132.4</v>
      </c>
      <c r="D35" s="20">
        <f t="shared" ref="D35:H35" si="0">D185</f>
        <v>14945.8</v>
      </c>
      <c r="E35" s="20">
        <f t="shared" si="0"/>
        <v>9488.9</v>
      </c>
      <c r="F35" s="20">
        <f t="shared" si="0"/>
        <v>140</v>
      </c>
      <c r="G35" s="20">
        <f t="shared" si="0"/>
        <v>4485.7</v>
      </c>
      <c r="H35" s="35">
        <f t="shared" si="0"/>
        <v>31192.799999999999</v>
      </c>
      <c r="I35" s="8"/>
      <c r="J35" s="9"/>
      <c r="K35" s="7"/>
      <c r="L35" s="6"/>
    </row>
    <row r="36" spans="1:12" ht="13.2" x14ac:dyDescent="0.2">
      <c r="A36" s="36">
        <v>1995</v>
      </c>
      <c r="B36" s="21"/>
      <c r="C36" s="16"/>
      <c r="D36" s="16"/>
      <c r="E36" s="16"/>
      <c r="F36" s="17"/>
      <c r="G36" s="16"/>
      <c r="H36" s="31"/>
      <c r="I36" s="1"/>
      <c r="J36" s="1"/>
      <c r="K36" s="7"/>
    </row>
    <row r="37" spans="1:12" ht="13.2" x14ac:dyDescent="0.2">
      <c r="A37" s="37" t="s">
        <v>9</v>
      </c>
      <c r="B37" s="17"/>
      <c r="C37" s="16">
        <v>548.12199999999996</v>
      </c>
      <c r="D37" s="16">
        <v>537.55399999999997</v>
      </c>
      <c r="E37" s="16">
        <v>117.19</v>
      </c>
      <c r="F37" s="17" t="s">
        <v>8</v>
      </c>
      <c r="G37" s="16">
        <v>0.56799999999999995</v>
      </c>
      <c r="H37" s="31">
        <v>1365.835</v>
      </c>
      <c r="I37" s="1"/>
      <c r="J37" s="1"/>
      <c r="K37" s="7"/>
    </row>
    <row r="38" spans="1:12" ht="13.2" x14ac:dyDescent="0.2">
      <c r="A38" s="37" t="s">
        <v>10</v>
      </c>
      <c r="B38" s="17"/>
      <c r="C38" s="16">
        <v>509.80200000000002</v>
      </c>
      <c r="D38" s="16">
        <v>555.35</v>
      </c>
      <c r="E38" s="16">
        <v>108.199</v>
      </c>
      <c r="F38" s="17" t="s">
        <v>8</v>
      </c>
      <c r="G38" s="16">
        <v>0.6</v>
      </c>
      <c r="H38" s="31">
        <v>1369.8420000000001</v>
      </c>
      <c r="I38" s="1"/>
      <c r="J38" s="1"/>
      <c r="K38" s="7"/>
    </row>
    <row r="39" spans="1:12" ht="13.2" x14ac:dyDescent="0.2">
      <c r="A39" s="37" t="s">
        <v>11</v>
      </c>
      <c r="B39" s="17"/>
      <c r="C39" s="16">
        <v>422.45699999999999</v>
      </c>
      <c r="D39" s="16">
        <v>571.1</v>
      </c>
      <c r="E39" s="16">
        <v>103.999</v>
      </c>
      <c r="F39" s="17" t="s">
        <v>8</v>
      </c>
      <c r="G39" s="16">
        <v>0.374</v>
      </c>
      <c r="H39" s="31">
        <v>1354.67</v>
      </c>
      <c r="I39" s="1"/>
      <c r="J39" s="1"/>
      <c r="K39" s="7"/>
    </row>
    <row r="40" spans="1:12" ht="13.2" x14ac:dyDescent="0.2">
      <c r="A40" s="37" t="s">
        <v>12</v>
      </c>
      <c r="B40" s="17"/>
      <c r="C40" s="16">
        <v>634.23699999999997</v>
      </c>
      <c r="D40" s="16">
        <v>755.74099999999999</v>
      </c>
      <c r="E40" s="16">
        <v>102.2</v>
      </c>
      <c r="F40" s="17" t="s">
        <v>8</v>
      </c>
      <c r="G40" s="16">
        <v>57.4</v>
      </c>
      <c r="H40" s="31">
        <v>1549.7180000000003</v>
      </c>
      <c r="I40" s="1"/>
      <c r="J40" s="1"/>
      <c r="K40" s="7"/>
    </row>
    <row r="41" spans="1:12" ht="13.2" x14ac:dyDescent="0.2">
      <c r="A41" s="36">
        <v>1996</v>
      </c>
      <c r="B41" s="21"/>
      <c r="C41" s="16"/>
      <c r="D41" s="16"/>
      <c r="E41" s="16"/>
      <c r="F41" s="17"/>
      <c r="G41" s="16"/>
      <c r="H41" s="31"/>
      <c r="I41" s="1"/>
      <c r="J41" s="1"/>
      <c r="K41" s="7"/>
    </row>
    <row r="42" spans="1:12" ht="13.2" x14ac:dyDescent="0.2">
      <c r="A42" s="37" t="s">
        <v>9</v>
      </c>
      <c r="B42" s="17"/>
      <c r="C42" s="16">
        <v>518.94899999999996</v>
      </c>
      <c r="D42" s="16">
        <v>847.09900000000005</v>
      </c>
      <c r="E42" s="16">
        <v>98.438999999999993</v>
      </c>
      <c r="F42" s="17" t="s">
        <v>8</v>
      </c>
      <c r="G42" s="16">
        <v>89.927000000000007</v>
      </c>
      <c r="H42" s="31">
        <v>1554.5550000000001</v>
      </c>
      <c r="I42" s="1"/>
      <c r="J42" s="1"/>
      <c r="K42" s="7"/>
    </row>
    <row r="43" spans="1:12" ht="13.2" x14ac:dyDescent="0.2">
      <c r="A43" s="37" t="s">
        <v>10</v>
      </c>
      <c r="B43" s="17"/>
      <c r="C43" s="16">
        <v>538.54</v>
      </c>
      <c r="D43" s="16">
        <v>966.678</v>
      </c>
      <c r="E43" s="16">
        <v>85.209000000000003</v>
      </c>
      <c r="F43" s="17" t="s">
        <v>8</v>
      </c>
      <c r="G43" s="16">
        <v>94.105000000000004</v>
      </c>
      <c r="H43" s="31">
        <v>1687.6759999999999</v>
      </c>
      <c r="I43" s="1"/>
      <c r="J43" s="1"/>
      <c r="K43" s="7"/>
    </row>
    <row r="44" spans="1:12" ht="13.2" x14ac:dyDescent="0.2">
      <c r="A44" s="37" t="s">
        <v>11</v>
      </c>
      <c r="B44" s="17"/>
      <c r="C44" s="16">
        <v>619.87199999999996</v>
      </c>
      <c r="D44" s="16">
        <v>1063.4390000000001</v>
      </c>
      <c r="E44" s="16">
        <v>78.448999999999998</v>
      </c>
      <c r="F44" s="17" t="s">
        <v>8</v>
      </c>
      <c r="G44" s="16">
        <v>69.334999999999994</v>
      </c>
      <c r="H44" s="31">
        <v>1843.9780000000003</v>
      </c>
      <c r="I44" s="1"/>
      <c r="J44" s="1"/>
      <c r="K44" s="7"/>
    </row>
    <row r="45" spans="1:12" ht="13.2" x14ac:dyDescent="0.2">
      <c r="A45" s="37" t="s">
        <v>12</v>
      </c>
      <c r="B45" s="17"/>
      <c r="C45" s="16">
        <v>622.1</v>
      </c>
      <c r="D45" s="16">
        <v>1132.4000000000001</v>
      </c>
      <c r="E45" s="16">
        <v>80.8</v>
      </c>
      <c r="F45" s="17" t="s">
        <v>8</v>
      </c>
      <c r="G45" s="16">
        <v>53.5</v>
      </c>
      <c r="H45" s="31">
        <v>1894.1</v>
      </c>
      <c r="I45" s="1"/>
      <c r="J45" s="1"/>
      <c r="K45" s="7"/>
    </row>
    <row r="46" spans="1:12" ht="13.2" x14ac:dyDescent="0.2">
      <c r="A46" s="38">
        <v>1997</v>
      </c>
      <c r="B46" s="22"/>
      <c r="C46" s="16"/>
      <c r="D46" s="16"/>
      <c r="E46" s="16"/>
      <c r="F46" s="17"/>
      <c r="G46" s="16"/>
      <c r="H46" s="31"/>
      <c r="I46" s="1"/>
      <c r="J46" s="1"/>
      <c r="K46" s="7"/>
    </row>
    <row r="47" spans="1:12" ht="13.2" x14ac:dyDescent="0.2">
      <c r="A47" s="37" t="s">
        <v>9</v>
      </c>
      <c r="B47" s="17"/>
      <c r="C47" s="16">
        <v>642.79999999999995</v>
      </c>
      <c r="D47" s="16">
        <v>1108.8</v>
      </c>
      <c r="E47" s="16">
        <v>97.3</v>
      </c>
      <c r="F47" s="17" t="s">
        <v>8</v>
      </c>
      <c r="G47" s="16">
        <v>74.5</v>
      </c>
      <c r="H47" s="31">
        <v>1999.6</v>
      </c>
      <c r="I47" s="1"/>
      <c r="J47" s="1"/>
      <c r="K47" s="7"/>
    </row>
    <row r="48" spans="1:12" ht="13.2" x14ac:dyDescent="0.2">
      <c r="A48" s="37" t="s">
        <v>10</v>
      </c>
      <c r="B48" s="17"/>
      <c r="C48" s="16">
        <v>593.6</v>
      </c>
      <c r="D48" s="16">
        <v>1184.7</v>
      </c>
      <c r="E48" s="16">
        <v>71.2</v>
      </c>
      <c r="F48" s="17" t="s">
        <v>8</v>
      </c>
      <c r="G48" s="16">
        <v>67.5</v>
      </c>
      <c r="H48" s="31">
        <v>2011.5</v>
      </c>
      <c r="I48" s="1"/>
      <c r="J48" s="1"/>
      <c r="K48" s="7"/>
    </row>
    <row r="49" spans="1:11" ht="13.2" x14ac:dyDescent="0.2">
      <c r="A49" s="37" t="s">
        <v>11</v>
      </c>
      <c r="B49" s="17"/>
      <c r="C49" s="16">
        <v>669.5</v>
      </c>
      <c r="D49" s="16">
        <v>1189.5</v>
      </c>
      <c r="E49" s="16">
        <v>74.900000000000006</v>
      </c>
      <c r="F49" s="17" t="s">
        <v>8</v>
      </c>
      <c r="G49" s="16">
        <v>63.8</v>
      </c>
      <c r="H49" s="31">
        <v>2092.9</v>
      </c>
      <c r="I49" s="1"/>
      <c r="J49" s="1"/>
      <c r="K49" s="7"/>
    </row>
    <row r="50" spans="1:11" ht="13.2" x14ac:dyDescent="0.2">
      <c r="A50" s="37" t="s">
        <v>12</v>
      </c>
      <c r="B50" s="17"/>
      <c r="C50" s="16">
        <v>951.4</v>
      </c>
      <c r="D50" s="16">
        <v>1062.4000000000001</v>
      </c>
      <c r="E50" s="16">
        <v>86.7</v>
      </c>
      <c r="F50" s="17" t="s">
        <v>8</v>
      </c>
      <c r="G50" s="16">
        <v>52.6</v>
      </c>
      <c r="H50" s="31">
        <v>2251.6999999999998</v>
      </c>
      <c r="I50" s="1"/>
      <c r="J50" s="1"/>
      <c r="K50" s="7"/>
    </row>
    <row r="51" spans="1:11" ht="13.2" x14ac:dyDescent="0.2">
      <c r="A51" s="36">
        <v>1998</v>
      </c>
      <c r="B51" s="21"/>
      <c r="C51" s="16"/>
      <c r="D51" s="16"/>
      <c r="E51" s="16"/>
      <c r="F51" s="17"/>
      <c r="G51" s="16"/>
      <c r="H51" s="31"/>
      <c r="I51" s="1"/>
      <c r="J51" s="1"/>
      <c r="K51" s="7"/>
    </row>
    <row r="52" spans="1:11" ht="13.2" x14ac:dyDescent="0.2">
      <c r="A52" s="37" t="s">
        <v>9</v>
      </c>
      <c r="B52" s="17"/>
      <c r="C52" s="16">
        <v>1101</v>
      </c>
      <c r="D52" s="16">
        <v>901.2</v>
      </c>
      <c r="E52" s="16">
        <v>85.9</v>
      </c>
      <c r="F52" s="17" t="s">
        <v>8</v>
      </c>
      <c r="G52" s="16">
        <v>47</v>
      </c>
      <c r="H52" s="31">
        <v>2159.9</v>
      </c>
      <c r="I52" s="1"/>
      <c r="J52" s="1"/>
      <c r="K52" s="7"/>
    </row>
    <row r="53" spans="1:11" ht="13.2" x14ac:dyDescent="0.2">
      <c r="A53" s="37" t="s">
        <v>10</v>
      </c>
      <c r="B53" s="17"/>
      <c r="C53" s="16">
        <v>1067.8</v>
      </c>
      <c r="D53" s="16">
        <v>907.4</v>
      </c>
      <c r="E53" s="16">
        <v>86.5</v>
      </c>
      <c r="F53" s="17" t="s">
        <v>8</v>
      </c>
      <c r="G53" s="16">
        <v>64.099999999999994</v>
      </c>
      <c r="H53" s="31">
        <v>2153.5</v>
      </c>
      <c r="I53" s="1"/>
      <c r="J53" s="1"/>
      <c r="K53" s="7"/>
    </row>
    <row r="54" spans="1:11" ht="13.2" x14ac:dyDescent="0.2">
      <c r="A54" s="37" t="s">
        <v>11</v>
      </c>
      <c r="B54" s="17"/>
      <c r="C54" s="16">
        <v>1469.2</v>
      </c>
      <c r="D54" s="16">
        <v>507.6</v>
      </c>
      <c r="E54" s="16">
        <v>87</v>
      </c>
      <c r="F54" s="17" t="s">
        <v>8</v>
      </c>
      <c r="G54" s="16">
        <v>49.9</v>
      </c>
      <c r="H54" s="31">
        <v>2141.5</v>
      </c>
      <c r="I54" s="1"/>
      <c r="J54" s="1"/>
      <c r="K54" s="7"/>
    </row>
    <row r="55" spans="1:11" ht="13.2" x14ac:dyDescent="0.2">
      <c r="A55" s="37" t="s">
        <v>12</v>
      </c>
      <c r="B55" s="17"/>
      <c r="C55" s="16">
        <v>1326.883</v>
      </c>
      <c r="D55" s="16">
        <v>819.65200000000004</v>
      </c>
      <c r="E55" s="16">
        <v>85.658000000000001</v>
      </c>
      <c r="F55" s="17" t="s">
        <v>8</v>
      </c>
      <c r="G55" s="16">
        <v>91.681000000000012</v>
      </c>
      <c r="H55" s="31">
        <v>2371.7439999999997</v>
      </c>
      <c r="I55" s="1"/>
      <c r="J55" s="1"/>
      <c r="K55" s="7"/>
    </row>
    <row r="56" spans="1:11" ht="13.2" x14ac:dyDescent="0.2">
      <c r="A56" s="36">
        <v>1999</v>
      </c>
      <c r="B56" s="21"/>
      <c r="C56" s="16"/>
      <c r="D56" s="16"/>
      <c r="E56" s="16"/>
      <c r="F56" s="17"/>
      <c r="G56" s="16"/>
      <c r="H56" s="31"/>
      <c r="I56" s="1"/>
      <c r="J56" s="1"/>
      <c r="K56" s="7"/>
    </row>
    <row r="57" spans="1:11" ht="13.2" x14ac:dyDescent="0.2">
      <c r="A57" s="37" t="s">
        <v>9</v>
      </c>
      <c r="B57" s="17"/>
      <c r="C57" s="16">
        <v>1471.9690000000001</v>
      </c>
      <c r="D57" s="16">
        <v>752.43600000000004</v>
      </c>
      <c r="E57" s="16">
        <v>101.958</v>
      </c>
      <c r="F57" s="17" t="s">
        <v>8</v>
      </c>
      <c r="G57" s="16">
        <v>138.28099999999998</v>
      </c>
      <c r="H57" s="31">
        <v>2511.3240000000001</v>
      </c>
      <c r="I57" s="1"/>
      <c r="J57" s="1"/>
      <c r="K57" s="7"/>
    </row>
    <row r="58" spans="1:11" ht="13.2" x14ac:dyDescent="0.2">
      <c r="A58" s="37" t="s">
        <v>10</v>
      </c>
      <c r="B58" s="17"/>
      <c r="C58" s="16">
        <v>1434.7</v>
      </c>
      <c r="D58" s="16">
        <v>717.43</v>
      </c>
      <c r="E58" s="16">
        <v>129.22999999999999</v>
      </c>
      <c r="F58" s="17" t="s">
        <v>8</v>
      </c>
      <c r="G58" s="16">
        <v>199.6</v>
      </c>
      <c r="H58" s="31">
        <v>2504.66</v>
      </c>
      <c r="I58" s="1"/>
      <c r="J58" s="1"/>
      <c r="K58" s="7"/>
    </row>
    <row r="59" spans="1:11" ht="13.2" x14ac:dyDescent="0.2">
      <c r="A59" s="37" t="s">
        <v>13</v>
      </c>
      <c r="B59" s="17"/>
      <c r="C59" s="16">
        <v>1425.491</v>
      </c>
      <c r="D59" s="16">
        <v>772.68</v>
      </c>
      <c r="E59" s="16">
        <v>118.488</v>
      </c>
      <c r="F59" s="17" t="s">
        <v>8</v>
      </c>
      <c r="G59" s="16">
        <v>257.52799999999996</v>
      </c>
      <c r="H59" s="31">
        <v>2597.3269999999993</v>
      </c>
      <c r="I59" s="1"/>
      <c r="J59" s="1"/>
      <c r="K59" s="7"/>
    </row>
    <row r="60" spans="1:11" ht="13.2" x14ac:dyDescent="0.2">
      <c r="A60" s="37" t="s">
        <v>12</v>
      </c>
      <c r="B60" s="17"/>
      <c r="C60" s="16">
        <v>614.70000000000005</v>
      </c>
      <c r="D60" s="16">
        <v>806.7</v>
      </c>
      <c r="E60" s="16">
        <v>114</v>
      </c>
      <c r="F60" s="17" t="s">
        <v>8</v>
      </c>
      <c r="G60" s="16">
        <v>226.41</v>
      </c>
      <c r="H60" s="31">
        <v>1781.31</v>
      </c>
      <c r="I60" s="1"/>
      <c r="J60" s="1"/>
      <c r="K60" s="7"/>
    </row>
    <row r="61" spans="1:11" ht="13.2" x14ac:dyDescent="0.2">
      <c r="A61" s="36">
        <v>2000</v>
      </c>
      <c r="B61" s="21"/>
      <c r="C61" s="16"/>
      <c r="D61" s="16"/>
      <c r="E61" s="16"/>
      <c r="F61" s="17"/>
      <c r="G61" s="16"/>
      <c r="H61" s="31"/>
      <c r="I61" s="1"/>
      <c r="J61" s="1"/>
      <c r="K61" s="7"/>
    </row>
    <row r="62" spans="1:11" ht="13.2" x14ac:dyDescent="0.2">
      <c r="A62" s="37" t="s">
        <v>9</v>
      </c>
      <c r="B62" s="17"/>
      <c r="C62" s="16">
        <v>402.8</v>
      </c>
      <c r="D62" s="16">
        <v>861.38</v>
      </c>
      <c r="E62" s="16">
        <v>109.7</v>
      </c>
      <c r="F62" s="17" t="s">
        <v>8</v>
      </c>
      <c r="G62" s="16">
        <v>352.56</v>
      </c>
      <c r="H62" s="31">
        <v>1754.14</v>
      </c>
      <c r="I62" s="1"/>
      <c r="J62" s="1"/>
      <c r="K62" s="7"/>
    </row>
    <row r="63" spans="1:11" ht="13.2" x14ac:dyDescent="0.2">
      <c r="A63" s="37" t="s">
        <v>10</v>
      </c>
      <c r="B63" s="17"/>
      <c r="C63" s="16">
        <v>340</v>
      </c>
      <c r="D63" s="16">
        <v>967.3</v>
      </c>
      <c r="E63" s="16">
        <v>104</v>
      </c>
      <c r="F63" s="17" t="s">
        <v>8</v>
      </c>
      <c r="G63" s="16">
        <v>330</v>
      </c>
      <c r="H63" s="31">
        <v>1761.8</v>
      </c>
      <c r="I63" s="1"/>
      <c r="J63" s="1"/>
      <c r="K63" s="7"/>
    </row>
    <row r="64" spans="1:11" ht="13.2" x14ac:dyDescent="0.2">
      <c r="A64" s="37" t="s">
        <v>13</v>
      </c>
      <c r="B64" s="17"/>
      <c r="C64" s="16">
        <v>292.5</v>
      </c>
      <c r="D64" s="16">
        <v>940.8</v>
      </c>
      <c r="E64" s="16">
        <v>113.3</v>
      </c>
      <c r="F64" s="17" t="s">
        <v>8</v>
      </c>
      <c r="G64" s="16">
        <v>302.8</v>
      </c>
      <c r="H64" s="31">
        <v>1668.7</v>
      </c>
      <c r="I64" s="1"/>
      <c r="J64" s="1"/>
      <c r="K64" s="7"/>
    </row>
    <row r="65" spans="1:11" ht="13.2" x14ac:dyDescent="0.2">
      <c r="A65" s="37" t="s">
        <v>12</v>
      </c>
      <c r="B65" s="17"/>
      <c r="C65" s="16">
        <v>163.9</v>
      </c>
      <c r="D65" s="16">
        <v>1087.7</v>
      </c>
      <c r="E65" s="16">
        <v>181.2</v>
      </c>
      <c r="F65" s="17" t="s">
        <v>8</v>
      </c>
      <c r="G65" s="16">
        <v>268.5</v>
      </c>
      <c r="H65" s="31">
        <v>1725.4</v>
      </c>
      <c r="I65" s="1"/>
      <c r="J65" s="1"/>
      <c r="K65" s="7"/>
    </row>
    <row r="66" spans="1:11" ht="13.2" x14ac:dyDescent="0.2">
      <c r="A66" s="36">
        <v>2001</v>
      </c>
      <c r="B66" s="21"/>
      <c r="C66" s="16"/>
      <c r="D66" s="16"/>
      <c r="E66" s="16"/>
      <c r="F66" s="17"/>
      <c r="G66" s="16"/>
      <c r="H66" s="31"/>
      <c r="I66" s="1"/>
      <c r="J66" s="1"/>
      <c r="K66" s="7"/>
    </row>
    <row r="67" spans="1:11" ht="13.2" x14ac:dyDescent="0.2">
      <c r="A67" s="39" t="s">
        <v>9</v>
      </c>
      <c r="B67" s="23"/>
      <c r="C67" s="16">
        <v>310.39999999999998</v>
      </c>
      <c r="D67" s="16">
        <v>1030.7</v>
      </c>
      <c r="E67" s="16">
        <v>175</v>
      </c>
      <c r="F67" s="17" t="s">
        <v>8</v>
      </c>
      <c r="G67" s="16">
        <v>435.6</v>
      </c>
      <c r="H67" s="31">
        <v>1990.5</v>
      </c>
      <c r="I67" s="1"/>
      <c r="J67" s="1"/>
      <c r="K67" s="7"/>
    </row>
    <row r="68" spans="1:11" ht="13.2" x14ac:dyDescent="0.2">
      <c r="A68" s="37" t="s">
        <v>10</v>
      </c>
      <c r="B68" s="17"/>
      <c r="C68" s="16">
        <v>242.7</v>
      </c>
      <c r="D68" s="16">
        <v>1042.5</v>
      </c>
      <c r="E68" s="16">
        <v>197</v>
      </c>
      <c r="F68" s="17" t="s">
        <v>8</v>
      </c>
      <c r="G68" s="16">
        <v>482.7</v>
      </c>
      <c r="H68" s="31">
        <v>1998</v>
      </c>
      <c r="I68" s="1"/>
      <c r="J68" s="1"/>
      <c r="K68" s="7"/>
    </row>
    <row r="69" spans="1:11" ht="13.2" x14ac:dyDescent="0.2">
      <c r="A69" s="37" t="s">
        <v>11</v>
      </c>
      <c r="B69" s="17"/>
      <c r="C69" s="16">
        <v>180.155</v>
      </c>
      <c r="D69" s="16">
        <v>1008.3</v>
      </c>
      <c r="E69" s="16">
        <v>285.33300000000003</v>
      </c>
      <c r="F69" s="17" t="s">
        <v>8</v>
      </c>
      <c r="G69" s="16">
        <v>425.9</v>
      </c>
      <c r="H69" s="31">
        <v>1921.7069999999999</v>
      </c>
      <c r="I69" s="1"/>
      <c r="J69" s="1"/>
      <c r="K69" s="7"/>
    </row>
    <row r="70" spans="1:11" ht="13.2" x14ac:dyDescent="0.2">
      <c r="A70" s="37" t="s">
        <v>12</v>
      </c>
      <c r="B70" s="17"/>
      <c r="C70" s="16">
        <v>160.6</v>
      </c>
      <c r="D70" s="16">
        <v>1135.3</v>
      </c>
      <c r="E70" s="16">
        <v>359.6</v>
      </c>
      <c r="F70" s="17" t="s">
        <v>8</v>
      </c>
      <c r="G70" s="16">
        <v>401.9</v>
      </c>
      <c r="H70" s="31">
        <v>2079.8000000000002</v>
      </c>
      <c r="I70" s="1"/>
      <c r="J70" s="1"/>
      <c r="K70" s="7"/>
    </row>
    <row r="71" spans="1:11" ht="13.2" x14ac:dyDescent="0.2">
      <c r="A71" s="36">
        <v>2002</v>
      </c>
      <c r="B71" s="21"/>
      <c r="C71" s="16"/>
      <c r="D71" s="16"/>
      <c r="E71" s="16"/>
      <c r="F71" s="17"/>
      <c r="G71" s="16"/>
      <c r="H71" s="31"/>
      <c r="I71" s="1"/>
      <c r="J71" s="1"/>
      <c r="K71" s="7"/>
    </row>
    <row r="72" spans="1:11" ht="13.2" x14ac:dyDescent="0.2">
      <c r="A72" s="39" t="s">
        <v>9</v>
      </c>
      <c r="B72" s="23"/>
      <c r="C72" s="16">
        <v>173.5</v>
      </c>
      <c r="D72" s="16">
        <v>1291.3</v>
      </c>
      <c r="E72" s="16">
        <v>477.7</v>
      </c>
      <c r="F72" s="17" t="s">
        <v>8</v>
      </c>
      <c r="G72" s="16">
        <v>314.7</v>
      </c>
      <c r="H72" s="31">
        <v>2286.6</v>
      </c>
      <c r="I72" s="1"/>
      <c r="J72" s="1"/>
      <c r="K72" s="7"/>
    </row>
    <row r="73" spans="1:11" ht="13.2" x14ac:dyDescent="0.2">
      <c r="A73" s="39" t="s">
        <v>10</v>
      </c>
      <c r="B73" s="23"/>
      <c r="C73" s="16">
        <v>137.69999999999999</v>
      </c>
      <c r="D73" s="16">
        <v>1180.0999999999999</v>
      </c>
      <c r="E73" s="16">
        <v>583.20000000000005</v>
      </c>
      <c r="F73" s="17" t="s">
        <v>8</v>
      </c>
      <c r="G73" s="16">
        <v>323.8</v>
      </c>
      <c r="H73" s="31">
        <v>2253</v>
      </c>
      <c r="I73" s="1"/>
      <c r="J73" s="1"/>
      <c r="K73" s="7"/>
    </row>
    <row r="74" spans="1:11" ht="13.2" x14ac:dyDescent="0.2">
      <c r="A74" s="39" t="s">
        <v>11</v>
      </c>
      <c r="B74" s="23"/>
      <c r="C74" s="16">
        <v>478.5</v>
      </c>
      <c r="D74" s="16">
        <v>991.7</v>
      </c>
      <c r="E74" s="16">
        <v>484.505</v>
      </c>
      <c r="F74" s="17" t="s">
        <v>8</v>
      </c>
      <c r="G74" s="16">
        <v>388.5</v>
      </c>
      <c r="H74" s="31">
        <v>2393.8139999999999</v>
      </c>
      <c r="I74" s="1"/>
      <c r="J74" s="1"/>
      <c r="K74" s="7"/>
    </row>
    <row r="75" spans="1:11" ht="13.2" x14ac:dyDescent="0.2">
      <c r="A75" s="39" t="s">
        <v>12</v>
      </c>
      <c r="B75" s="23"/>
      <c r="C75" s="16">
        <v>643.70000000000005</v>
      </c>
      <c r="D75" s="16">
        <v>996.2</v>
      </c>
      <c r="E75" s="16">
        <v>550.06700000000001</v>
      </c>
      <c r="F75" s="17" t="s">
        <v>8</v>
      </c>
      <c r="G75" s="16">
        <v>374.7</v>
      </c>
      <c r="H75" s="31">
        <v>2588.2669999999998</v>
      </c>
      <c r="I75" s="1"/>
      <c r="J75" s="1"/>
      <c r="K75" s="7"/>
    </row>
    <row r="76" spans="1:11" ht="13.2" x14ac:dyDescent="0.2">
      <c r="A76" s="36">
        <v>2003</v>
      </c>
      <c r="B76" s="21"/>
      <c r="C76" s="16"/>
      <c r="D76" s="16"/>
      <c r="E76" s="16"/>
      <c r="F76" s="17"/>
      <c r="G76" s="16"/>
      <c r="H76" s="31"/>
      <c r="I76" s="1"/>
      <c r="J76" s="1"/>
      <c r="K76" s="7"/>
    </row>
    <row r="77" spans="1:11" ht="13.2" x14ac:dyDescent="0.2">
      <c r="A77" s="39" t="s">
        <v>9</v>
      </c>
      <c r="B77" s="23"/>
      <c r="C77" s="16">
        <v>641.70000000000005</v>
      </c>
      <c r="D77" s="16">
        <v>1004.1</v>
      </c>
      <c r="E77" s="16">
        <v>614.20000000000005</v>
      </c>
      <c r="F77" s="17" t="s">
        <v>8</v>
      </c>
      <c r="G77" s="16">
        <v>479.6</v>
      </c>
      <c r="H77" s="31">
        <v>2762.6</v>
      </c>
      <c r="I77" s="1"/>
      <c r="J77" s="1"/>
      <c r="K77" s="7"/>
    </row>
    <row r="78" spans="1:11" ht="13.2" x14ac:dyDescent="0.2">
      <c r="A78" s="39" t="s">
        <v>10</v>
      </c>
      <c r="B78" s="23"/>
      <c r="C78" s="16">
        <v>653.6</v>
      </c>
      <c r="D78" s="16">
        <v>936.7</v>
      </c>
      <c r="E78" s="16">
        <v>712.6</v>
      </c>
      <c r="F78" s="17" t="s">
        <v>8</v>
      </c>
      <c r="G78" s="16">
        <v>612.4</v>
      </c>
      <c r="H78" s="31">
        <v>2946.2</v>
      </c>
      <c r="I78" s="1"/>
      <c r="J78" s="1"/>
      <c r="K78" s="7"/>
    </row>
    <row r="79" spans="1:11" ht="13.2" x14ac:dyDescent="0.2">
      <c r="A79" s="39" t="s">
        <v>11</v>
      </c>
      <c r="B79" s="23"/>
      <c r="C79" s="16">
        <v>415.2</v>
      </c>
      <c r="D79" s="16">
        <v>1052.5999999999999</v>
      </c>
      <c r="E79" s="16">
        <v>604.79999999999995</v>
      </c>
      <c r="F79" s="17" t="s">
        <v>8</v>
      </c>
      <c r="G79" s="16">
        <v>711.9</v>
      </c>
      <c r="H79" s="31">
        <v>2816.1</v>
      </c>
      <c r="I79" s="1"/>
      <c r="J79" s="1"/>
      <c r="K79" s="7"/>
    </row>
    <row r="80" spans="1:11" ht="13.2" x14ac:dyDescent="0.2">
      <c r="A80" s="39" t="s">
        <v>12</v>
      </c>
      <c r="B80" s="23"/>
      <c r="C80" s="16">
        <v>259.5</v>
      </c>
      <c r="D80" s="16">
        <v>1249.9000000000001</v>
      </c>
      <c r="E80" s="16">
        <v>707.7</v>
      </c>
      <c r="F80" s="17" t="s">
        <v>8</v>
      </c>
      <c r="G80" s="16">
        <v>745.5</v>
      </c>
      <c r="H80" s="31">
        <v>3022.9</v>
      </c>
      <c r="I80" s="1"/>
      <c r="J80" s="1"/>
      <c r="K80" s="7"/>
    </row>
    <row r="81" spans="1:11" ht="13.2" x14ac:dyDescent="0.2">
      <c r="A81" s="36">
        <v>2004</v>
      </c>
      <c r="B81" s="21"/>
      <c r="C81" s="16"/>
      <c r="D81" s="16"/>
      <c r="E81" s="16"/>
      <c r="F81" s="17"/>
      <c r="G81" s="16"/>
      <c r="H81" s="31"/>
      <c r="I81" s="1"/>
      <c r="J81" s="1"/>
      <c r="K81" s="7"/>
    </row>
    <row r="82" spans="1:11" ht="13.2" x14ac:dyDescent="0.2">
      <c r="A82" s="39" t="s">
        <v>9</v>
      </c>
      <c r="B82" s="23"/>
      <c r="C82" s="16">
        <v>242.5</v>
      </c>
      <c r="D82" s="16">
        <v>1292.3</v>
      </c>
      <c r="E82" s="16">
        <v>779.1</v>
      </c>
      <c r="F82" s="17" t="s">
        <v>8</v>
      </c>
      <c r="G82" s="16">
        <v>884.8</v>
      </c>
      <c r="H82" s="31">
        <v>3233</v>
      </c>
      <c r="I82" s="1"/>
      <c r="J82" s="1"/>
      <c r="K82" s="7"/>
    </row>
    <row r="83" spans="1:11" ht="13.2" x14ac:dyDescent="0.2">
      <c r="A83" s="39" t="s">
        <v>10</v>
      </c>
      <c r="B83" s="23"/>
      <c r="C83" s="16">
        <v>169.4</v>
      </c>
      <c r="D83" s="16">
        <v>1327.3</v>
      </c>
      <c r="E83" s="16">
        <v>804.7</v>
      </c>
      <c r="F83" s="17" t="s">
        <v>8</v>
      </c>
      <c r="G83" s="16">
        <v>891.9</v>
      </c>
      <c r="H83" s="31">
        <v>3227.2</v>
      </c>
      <c r="I83" s="1"/>
      <c r="J83" s="1"/>
      <c r="K83" s="7"/>
    </row>
    <row r="84" spans="1:11" ht="13.2" x14ac:dyDescent="0.2">
      <c r="A84" s="39" t="s">
        <v>11</v>
      </c>
      <c r="B84" s="23"/>
      <c r="C84" s="16">
        <v>110</v>
      </c>
      <c r="D84" s="16">
        <v>1372.1</v>
      </c>
      <c r="E84" s="16">
        <v>765.4</v>
      </c>
      <c r="F84" s="17" t="s">
        <v>8</v>
      </c>
      <c r="G84" s="16">
        <v>819.9</v>
      </c>
      <c r="H84" s="31">
        <v>3069.4</v>
      </c>
      <c r="I84" s="1"/>
      <c r="J84" s="1"/>
      <c r="K84" s="7"/>
    </row>
    <row r="85" spans="1:11" ht="13.2" x14ac:dyDescent="0.2">
      <c r="A85" s="39" t="s">
        <v>12</v>
      </c>
      <c r="B85" s="23"/>
      <c r="C85" s="16">
        <v>75</v>
      </c>
      <c r="D85" s="16">
        <v>1572.6</v>
      </c>
      <c r="E85" s="16">
        <v>840.8</v>
      </c>
      <c r="F85" s="17" t="s">
        <v>8</v>
      </c>
      <c r="G85" s="16">
        <v>687.5</v>
      </c>
      <c r="H85" s="31">
        <v>3181.2</v>
      </c>
      <c r="I85" s="1"/>
      <c r="J85" s="1"/>
      <c r="K85" s="7"/>
    </row>
    <row r="86" spans="1:11" ht="13.2" x14ac:dyDescent="0.2">
      <c r="A86" s="36">
        <v>2005</v>
      </c>
      <c r="B86" s="21"/>
      <c r="C86" s="16"/>
      <c r="D86" s="16"/>
      <c r="E86" s="16"/>
      <c r="F86" s="17"/>
      <c r="G86" s="16"/>
      <c r="H86" s="31"/>
      <c r="I86" s="1"/>
      <c r="J86" s="1"/>
      <c r="K86" s="7"/>
    </row>
    <row r="87" spans="1:11" ht="13.2" x14ac:dyDescent="0.2">
      <c r="A87" s="39" t="s">
        <v>9</v>
      </c>
      <c r="B87" s="23"/>
      <c r="C87" s="16">
        <v>92.8</v>
      </c>
      <c r="D87" s="16">
        <v>1746.2</v>
      </c>
      <c r="E87" s="16">
        <v>817.2</v>
      </c>
      <c r="F87" s="17" t="s">
        <v>8</v>
      </c>
      <c r="G87" s="16">
        <v>689</v>
      </c>
      <c r="H87" s="31">
        <v>3361.6</v>
      </c>
      <c r="I87" s="1"/>
      <c r="J87" s="1"/>
      <c r="K87" s="7"/>
    </row>
    <row r="88" spans="1:11" ht="13.2" x14ac:dyDescent="0.2">
      <c r="A88" s="39" t="s">
        <v>14</v>
      </c>
      <c r="B88" s="23"/>
      <c r="C88" s="16">
        <v>122.8</v>
      </c>
      <c r="D88" s="16">
        <v>1662.8</v>
      </c>
      <c r="E88" s="16">
        <v>874.2</v>
      </c>
      <c r="F88" s="17" t="s">
        <v>8</v>
      </c>
      <c r="G88" s="16">
        <v>679</v>
      </c>
      <c r="H88" s="31">
        <v>3341.5</v>
      </c>
      <c r="I88" s="1"/>
      <c r="J88" s="1"/>
      <c r="K88" s="7"/>
    </row>
    <row r="89" spans="1:11" ht="13.2" x14ac:dyDescent="0.2">
      <c r="A89" s="39" t="s">
        <v>15</v>
      </c>
      <c r="B89" s="23"/>
      <c r="C89" s="16">
        <v>123</v>
      </c>
      <c r="D89" s="16">
        <v>2017.3</v>
      </c>
      <c r="E89" s="16">
        <v>603</v>
      </c>
      <c r="F89" s="17" t="s">
        <v>8</v>
      </c>
      <c r="G89" s="16">
        <v>383.6</v>
      </c>
      <c r="H89" s="31">
        <v>3126.9</v>
      </c>
      <c r="I89" s="1"/>
      <c r="J89" s="1"/>
      <c r="K89" s="7"/>
    </row>
    <row r="90" spans="1:11" ht="13.2" x14ac:dyDescent="0.2">
      <c r="A90" s="39" t="s">
        <v>16</v>
      </c>
      <c r="B90" s="23"/>
      <c r="C90" s="16">
        <v>102.7</v>
      </c>
      <c r="D90" s="16">
        <v>2318.3000000000002</v>
      </c>
      <c r="E90" s="16">
        <v>622.5</v>
      </c>
      <c r="F90" s="17" t="s">
        <v>8</v>
      </c>
      <c r="G90" s="16">
        <v>361.9</v>
      </c>
      <c r="H90" s="31">
        <v>3405.4</v>
      </c>
      <c r="I90" s="1"/>
      <c r="J90" s="1"/>
      <c r="K90" s="7"/>
    </row>
    <row r="91" spans="1:11" ht="13.2" x14ac:dyDescent="0.2">
      <c r="A91" s="36">
        <v>2006</v>
      </c>
      <c r="B91" s="21"/>
      <c r="C91" s="16"/>
      <c r="D91" s="16"/>
      <c r="E91" s="16"/>
      <c r="F91" s="17"/>
      <c r="G91" s="16"/>
      <c r="H91" s="31"/>
      <c r="I91" s="1"/>
      <c r="J91" s="1"/>
      <c r="K91" s="7"/>
    </row>
    <row r="92" spans="1:11" ht="13.2" x14ac:dyDescent="0.2">
      <c r="A92" s="39" t="s">
        <v>9</v>
      </c>
      <c r="B92" s="23"/>
      <c r="C92" s="16">
        <v>233.1</v>
      </c>
      <c r="D92" s="16">
        <v>2417.9</v>
      </c>
      <c r="E92" s="16">
        <v>681.9</v>
      </c>
      <c r="F92" s="17" t="s">
        <v>8</v>
      </c>
      <c r="G92" s="16">
        <v>398.3</v>
      </c>
      <c r="H92" s="31">
        <v>3731.2</v>
      </c>
      <c r="I92" s="12"/>
      <c r="J92" s="1"/>
      <c r="K92" s="7"/>
    </row>
    <row r="93" spans="1:11" ht="13.2" x14ac:dyDescent="0.2">
      <c r="A93" s="39" t="s">
        <v>10</v>
      </c>
      <c r="B93" s="23"/>
      <c r="C93" s="16">
        <v>148.9</v>
      </c>
      <c r="D93" s="16">
        <v>2534.1</v>
      </c>
      <c r="E93" s="16">
        <v>627.20000000000005</v>
      </c>
      <c r="F93" s="17" t="s">
        <v>8</v>
      </c>
      <c r="G93" s="16">
        <v>244.5</v>
      </c>
      <c r="H93" s="31">
        <v>3554.7</v>
      </c>
      <c r="I93" s="12"/>
      <c r="J93" s="1"/>
      <c r="K93" s="7"/>
    </row>
    <row r="94" spans="1:11" ht="13.2" x14ac:dyDescent="0.2">
      <c r="A94" s="39" t="s">
        <v>11</v>
      </c>
      <c r="B94" s="23"/>
      <c r="C94" s="16">
        <v>159</v>
      </c>
      <c r="D94" s="16">
        <v>2430.1</v>
      </c>
      <c r="E94" s="16">
        <v>579.79999999999995</v>
      </c>
      <c r="F94" s="17" t="s">
        <v>8</v>
      </c>
      <c r="G94" s="16">
        <v>179.9</v>
      </c>
      <c r="H94" s="31">
        <v>3348.8</v>
      </c>
      <c r="I94" s="12"/>
      <c r="J94" s="12"/>
      <c r="K94" s="7"/>
    </row>
    <row r="95" spans="1:11" ht="13.2" x14ac:dyDescent="0.2">
      <c r="A95" s="39" t="s">
        <v>12</v>
      </c>
      <c r="B95" s="23"/>
      <c r="C95" s="16">
        <v>138.5</v>
      </c>
      <c r="D95" s="16">
        <v>2271.1</v>
      </c>
      <c r="E95" s="16">
        <v>468.9</v>
      </c>
      <c r="F95" s="17" t="s">
        <v>8</v>
      </c>
      <c r="G95" s="16">
        <v>180.5</v>
      </c>
      <c r="H95" s="31">
        <v>3059</v>
      </c>
      <c r="I95" s="12"/>
      <c r="J95" s="12"/>
      <c r="K95" s="7"/>
    </row>
    <row r="96" spans="1:11" ht="13.2" x14ac:dyDescent="0.2">
      <c r="A96" s="36">
        <v>2007</v>
      </c>
      <c r="B96" s="21"/>
      <c r="C96" s="16"/>
      <c r="D96" s="16"/>
      <c r="E96" s="16"/>
      <c r="F96" s="17" t="s">
        <v>8</v>
      </c>
      <c r="G96" s="16"/>
      <c r="H96" s="31"/>
      <c r="I96" s="12"/>
      <c r="J96" s="12"/>
      <c r="K96" s="7"/>
    </row>
    <row r="97" spans="1:11" ht="13.2" x14ac:dyDescent="0.2">
      <c r="A97" s="39" t="s">
        <v>9</v>
      </c>
      <c r="B97" s="23"/>
      <c r="C97" s="16">
        <v>138.5</v>
      </c>
      <c r="D97" s="16">
        <v>2450.1999999999998</v>
      </c>
      <c r="E97" s="16">
        <v>499.8</v>
      </c>
      <c r="F97" s="17" t="s">
        <v>8</v>
      </c>
      <c r="G97" s="16">
        <v>200.7</v>
      </c>
      <c r="H97" s="31">
        <v>3289.2</v>
      </c>
      <c r="I97" s="12"/>
      <c r="J97" s="12"/>
      <c r="K97" s="7"/>
    </row>
    <row r="98" spans="1:11" ht="13.2" x14ac:dyDescent="0.2">
      <c r="A98" s="39" t="s">
        <v>10</v>
      </c>
      <c r="B98" s="23"/>
      <c r="C98" s="16">
        <v>222.4</v>
      </c>
      <c r="D98" s="16">
        <v>2121.8000000000002</v>
      </c>
      <c r="E98" s="16">
        <v>443.8</v>
      </c>
      <c r="F98" s="17" t="s">
        <v>8</v>
      </c>
      <c r="G98" s="16">
        <v>203.9</v>
      </c>
      <c r="H98" s="31">
        <v>2991.9000000000005</v>
      </c>
      <c r="I98" s="12"/>
      <c r="J98" s="12"/>
      <c r="K98" s="7"/>
    </row>
    <row r="99" spans="1:11" ht="13.2" x14ac:dyDescent="0.2">
      <c r="A99" s="39" t="s">
        <v>11</v>
      </c>
      <c r="B99" s="23"/>
      <c r="C99" s="16">
        <v>198.61600000000001</v>
      </c>
      <c r="D99" s="16">
        <v>1806.991</v>
      </c>
      <c r="E99" s="16">
        <v>410.79</v>
      </c>
      <c r="F99" s="17" t="s">
        <v>8</v>
      </c>
      <c r="G99" s="16">
        <v>205.6</v>
      </c>
      <c r="H99" s="31">
        <v>2621.9969999999998</v>
      </c>
      <c r="I99" s="12"/>
      <c r="J99" s="12"/>
      <c r="K99" s="7"/>
    </row>
    <row r="100" spans="1:11" ht="13.2" x14ac:dyDescent="0.2">
      <c r="A100" s="39" t="s">
        <v>12</v>
      </c>
      <c r="B100" s="23"/>
      <c r="C100" s="16">
        <v>198.3</v>
      </c>
      <c r="D100" s="16">
        <v>2335.8000000000002</v>
      </c>
      <c r="E100" s="16">
        <v>391.4</v>
      </c>
      <c r="F100" s="17" t="s">
        <v>8</v>
      </c>
      <c r="G100" s="16">
        <v>243.3</v>
      </c>
      <c r="H100" s="31">
        <v>3168.8000000000006</v>
      </c>
      <c r="I100" s="12"/>
      <c r="J100" s="12"/>
      <c r="K100" s="7"/>
    </row>
    <row r="101" spans="1:11" ht="13.2" x14ac:dyDescent="0.2">
      <c r="A101" s="36">
        <v>2008</v>
      </c>
      <c r="B101" s="21"/>
      <c r="C101" s="16"/>
      <c r="D101" s="16"/>
      <c r="E101" s="16"/>
      <c r="F101" s="17"/>
      <c r="G101" s="16"/>
      <c r="H101" s="31"/>
      <c r="I101" s="12"/>
      <c r="J101" s="12"/>
      <c r="K101" s="7"/>
    </row>
    <row r="102" spans="1:11" ht="13.2" x14ac:dyDescent="0.2">
      <c r="A102" s="39" t="s">
        <v>17</v>
      </c>
      <c r="B102" s="23"/>
      <c r="C102" s="16">
        <v>288</v>
      </c>
      <c r="D102" s="16">
        <v>2486.6999999999998</v>
      </c>
      <c r="E102" s="16">
        <v>447.2</v>
      </c>
      <c r="F102" s="17" t="s">
        <v>8</v>
      </c>
      <c r="G102" s="16">
        <v>280.3</v>
      </c>
      <c r="H102" s="31">
        <v>3502.2</v>
      </c>
      <c r="I102" s="12"/>
      <c r="J102" s="12"/>
      <c r="K102" s="7"/>
    </row>
    <row r="103" spans="1:11" ht="13.2" x14ac:dyDescent="0.2">
      <c r="A103" s="39" t="s">
        <v>14</v>
      </c>
      <c r="B103" s="23"/>
      <c r="C103" s="16">
        <v>191</v>
      </c>
      <c r="D103" s="16">
        <v>2234.5</v>
      </c>
      <c r="E103" s="16">
        <v>387.1</v>
      </c>
      <c r="F103" s="17" t="s">
        <v>8</v>
      </c>
      <c r="G103" s="16">
        <v>269.2</v>
      </c>
      <c r="H103" s="31">
        <v>3081.7999999999997</v>
      </c>
      <c r="I103" s="12"/>
      <c r="J103" s="12"/>
      <c r="K103" s="7"/>
    </row>
    <row r="104" spans="1:11" ht="13.2" x14ac:dyDescent="0.2">
      <c r="A104" s="39" t="s">
        <v>18</v>
      </c>
      <c r="B104" s="23"/>
      <c r="C104" s="16">
        <v>171</v>
      </c>
      <c r="D104" s="16">
        <v>2179</v>
      </c>
      <c r="E104" s="16">
        <v>364.4</v>
      </c>
      <c r="F104" s="17" t="s">
        <v>8</v>
      </c>
      <c r="G104" s="16">
        <v>260.5</v>
      </c>
      <c r="H104" s="31">
        <v>2974.9</v>
      </c>
      <c r="I104" s="12"/>
      <c r="J104" s="12"/>
      <c r="K104" s="7"/>
    </row>
    <row r="105" spans="1:11" ht="13.2" x14ac:dyDescent="0.2">
      <c r="A105" s="39" t="s">
        <v>20</v>
      </c>
      <c r="B105" s="23"/>
      <c r="C105" s="16">
        <v>170.965</v>
      </c>
      <c r="D105" s="16">
        <v>3036.268</v>
      </c>
      <c r="E105" s="16">
        <v>448.53199999999998</v>
      </c>
      <c r="F105" s="17" t="s">
        <v>8</v>
      </c>
      <c r="G105" s="16">
        <v>291.31200000000001</v>
      </c>
      <c r="H105" s="31">
        <v>3947.0770000000002</v>
      </c>
      <c r="I105" s="12"/>
      <c r="J105" s="12"/>
      <c r="K105" s="7"/>
    </row>
    <row r="106" spans="1:11" ht="13.2" x14ac:dyDescent="0.2">
      <c r="A106" s="36">
        <v>2009</v>
      </c>
      <c r="B106" s="21"/>
      <c r="C106" s="16"/>
      <c r="D106" s="16"/>
      <c r="E106" s="16"/>
      <c r="F106" s="17" t="s">
        <v>8</v>
      </c>
      <c r="G106" s="16"/>
      <c r="H106" s="31"/>
      <c r="I106" s="12"/>
      <c r="J106" s="12"/>
      <c r="K106" s="7"/>
    </row>
    <row r="107" spans="1:11" ht="13.2" x14ac:dyDescent="0.2">
      <c r="A107" s="39" t="s">
        <v>17</v>
      </c>
      <c r="B107" s="23"/>
      <c r="C107" s="16">
        <v>298.3</v>
      </c>
      <c r="D107" s="16">
        <v>3125.4500000000003</v>
      </c>
      <c r="E107" s="16">
        <v>483.8</v>
      </c>
      <c r="F107" s="17" t="s">
        <v>8</v>
      </c>
      <c r="G107" s="16">
        <v>311.3</v>
      </c>
      <c r="H107" s="31">
        <v>4218.8500000000004</v>
      </c>
      <c r="I107" s="6"/>
      <c r="J107" s="12"/>
      <c r="K107" s="7"/>
    </row>
    <row r="108" spans="1:11" ht="13.2" x14ac:dyDescent="0.2">
      <c r="A108" s="39" t="s">
        <v>14</v>
      </c>
      <c r="B108" s="23"/>
      <c r="C108" s="16">
        <v>326.3</v>
      </c>
      <c r="D108" s="16">
        <v>2830.32</v>
      </c>
      <c r="E108" s="16">
        <v>419.5</v>
      </c>
      <c r="F108" s="17" t="s">
        <v>8</v>
      </c>
      <c r="G108" s="16">
        <v>306.5</v>
      </c>
      <c r="H108" s="31">
        <v>3882.6200000000003</v>
      </c>
      <c r="I108" s="6"/>
      <c r="J108" s="12"/>
      <c r="K108" s="7"/>
    </row>
    <row r="109" spans="1:11" ht="13.2" x14ac:dyDescent="0.2">
      <c r="A109" s="39" t="s">
        <v>19</v>
      </c>
      <c r="B109" s="23"/>
      <c r="C109" s="16">
        <v>368.3</v>
      </c>
      <c r="D109" s="16">
        <v>2979.2420000000002</v>
      </c>
      <c r="E109" s="16">
        <v>405.8</v>
      </c>
      <c r="F109" s="17" t="s">
        <v>8</v>
      </c>
      <c r="G109" s="16">
        <v>319.8</v>
      </c>
      <c r="H109" s="31">
        <v>4073.1420000000007</v>
      </c>
      <c r="I109" s="6"/>
      <c r="J109" s="12"/>
      <c r="K109" s="7"/>
    </row>
    <row r="110" spans="1:11" ht="13.2" x14ac:dyDescent="0.2">
      <c r="A110" s="40" t="s">
        <v>12</v>
      </c>
      <c r="B110" s="24"/>
      <c r="C110" s="25">
        <v>347.5</v>
      </c>
      <c r="D110" s="25">
        <v>2964.3</v>
      </c>
      <c r="E110" s="25">
        <v>563.5</v>
      </c>
      <c r="F110" s="17" t="s">
        <v>8</v>
      </c>
      <c r="G110" s="25">
        <v>352.9</v>
      </c>
      <c r="H110" s="41">
        <v>4228.2</v>
      </c>
      <c r="I110" s="6"/>
      <c r="J110" s="12"/>
      <c r="K110" s="7"/>
    </row>
    <row r="111" spans="1:11" ht="13.2" x14ac:dyDescent="0.2">
      <c r="A111" s="42">
        <v>2010</v>
      </c>
      <c r="B111" s="26"/>
      <c r="C111" s="25"/>
      <c r="D111" s="25"/>
      <c r="E111" s="25"/>
      <c r="F111" s="25"/>
      <c r="G111" s="25"/>
      <c r="H111" s="41"/>
      <c r="I111" s="6"/>
      <c r="J111" s="12"/>
      <c r="K111" s="7"/>
    </row>
    <row r="112" spans="1:11" ht="13.2" x14ac:dyDescent="0.2">
      <c r="A112" s="40" t="s">
        <v>9</v>
      </c>
      <c r="B112" s="24"/>
      <c r="C112" s="25">
        <v>404.1</v>
      </c>
      <c r="D112" s="25">
        <v>3008.027</v>
      </c>
      <c r="E112" s="25">
        <v>680.5</v>
      </c>
      <c r="F112" s="25">
        <v>5.8</v>
      </c>
      <c r="G112" s="25">
        <v>391.4</v>
      </c>
      <c r="H112" s="41">
        <v>4489.9269999999997</v>
      </c>
      <c r="I112" s="6"/>
      <c r="J112" s="12"/>
      <c r="K112" s="7"/>
    </row>
    <row r="113" spans="1:15" ht="13.2" x14ac:dyDescent="0.25">
      <c r="A113" s="40" t="s">
        <v>10</v>
      </c>
      <c r="B113" s="19"/>
      <c r="C113" s="25">
        <v>387.3</v>
      </c>
      <c r="D113" s="25">
        <v>2916</v>
      </c>
      <c r="E113" s="25">
        <v>636.6</v>
      </c>
      <c r="F113" s="25">
        <v>5.8</v>
      </c>
      <c r="G113" s="25">
        <v>419.1</v>
      </c>
      <c r="H113" s="41">
        <v>4364.8</v>
      </c>
      <c r="I113" s="6"/>
      <c r="J113" s="12"/>
      <c r="K113" s="7"/>
    </row>
    <row r="114" spans="1:15" ht="13.2" x14ac:dyDescent="0.2">
      <c r="A114" s="40" t="s">
        <v>11</v>
      </c>
      <c r="B114" s="24"/>
      <c r="C114" s="25">
        <v>387.3</v>
      </c>
      <c r="D114" s="25">
        <v>2628.4300000000003</v>
      </c>
      <c r="E114" s="25">
        <v>625.4</v>
      </c>
      <c r="F114" s="25" t="s">
        <v>8</v>
      </c>
      <c r="G114" s="25">
        <v>413.63900000000001</v>
      </c>
      <c r="H114" s="41">
        <v>4054.7690000000007</v>
      </c>
      <c r="I114" s="6"/>
      <c r="J114" s="12"/>
      <c r="K114" s="7"/>
    </row>
    <row r="115" spans="1:15" ht="13.2" x14ac:dyDescent="0.25">
      <c r="A115" s="40" t="s">
        <v>12</v>
      </c>
      <c r="B115" s="19"/>
      <c r="C115" s="25">
        <v>387.29</v>
      </c>
      <c r="D115" s="25">
        <v>2659.47</v>
      </c>
      <c r="E115" s="25">
        <v>634.37199999999996</v>
      </c>
      <c r="F115" s="25" t="s">
        <v>8</v>
      </c>
      <c r="G115" s="25">
        <v>396.649</v>
      </c>
      <c r="H115" s="41">
        <v>4077.7809999999995</v>
      </c>
      <c r="I115" s="6"/>
      <c r="K115" s="7"/>
    </row>
    <row r="116" spans="1:15" ht="13.2" x14ac:dyDescent="0.2">
      <c r="A116" s="42">
        <v>2011</v>
      </c>
      <c r="B116" s="24"/>
      <c r="C116" s="25"/>
      <c r="D116" s="25"/>
      <c r="E116" s="25"/>
      <c r="F116" s="25"/>
      <c r="G116" s="25"/>
      <c r="H116" s="41"/>
      <c r="I116" s="6"/>
      <c r="K116" s="7"/>
    </row>
    <row r="117" spans="1:15" ht="13.2" x14ac:dyDescent="0.25">
      <c r="A117" s="40" t="s">
        <v>9</v>
      </c>
      <c r="B117" s="19"/>
      <c r="C117" s="25">
        <v>455.4</v>
      </c>
      <c r="D117" s="25">
        <v>2702</v>
      </c>
      <c r="E117" s="25">
        <v>623.5</v>
      </c>
      <c r="F117" s="25" t="s">
        <v>8</v>
      </c>
      <c r="G117" s="25">
        <v>375.2</v>
      </c>
      <c r="H117" s="41">
        <v>4156.1000000000004</v>
      </c>
      <c r="I117" s="6"/>
      <c r="K117" s="7"/>
    </row>
    <row r="118" spans="1:15" ht="13.2" x14ac:dyDescent="0.2">
      <c r="A118" s="39" t="s">
        <v>10</v>
      </c>
      <c r="B118" s="17"/>
      <c r="C118" s="17">
        <v>369.8</v>
      </c>
      <c r="D118" s="16">
        <v>3002</v>
      </c>
      <c r="E118" s="17">
        <v>693.1</v>
      </c>
      <c r="F118" s="25" t="s">
        <v>8</v>
      </c>
      <c r="G118" s="16">
        <v>394.9</v>
      </c>
      <c r="H118" s="31">
        <v>4459.8</v>
      </c>
      <c r="I118" s="1"/>
      <c r="K118" s="7"/>
    </row>
    <row r="119" spans="1:15" ht="13.2" x14ac:dyDescent="0.2">
      <c r="A119" s="39" t="s">
        <v>11</v>
      </c>
      <c r="B119" s="17"/>
      <c r="C119" s="17">
        <v>367.3</v>
      </c>
      <c r="D119" s="16">
        <v>2885.6</v>
      </c>
      <c r="E119" s="17">
        <v>740.6</v>
      </c>
      <c r="F119" s="25" t="s">
        <v>8</v>
      </c>
      <c r="G119" s="16">
        <v>415.9</v>
      </c>
      <c r="H119" s="31">
        <v>4409.3999999999996</v>
      </c>
      <c r="I119" s="1"/>
      <c r="K119" s="7"/>
      <c r="M119" s="11"/>
      <c r="N119" s="11"/>
    </row>
    <row r="120" spans="1:15" ht="13.2" x14ac:dyDescent="0.2">
      <c r="A120" s="39" t="s">
        <v>12</v>
      </c>
      <c r="B120" s="17"/>
      <c r="C120" s="16">
        <v>417.95</v>
      </c>
      <c r="D120" s="16">
        <v>3281.7490000000003</v>
      </c>
      <c r="E120" s="16">
        <v>932.06700000000001</v>
      </c>
      <c r="F120" s="17" t="s">
        <v>8</v>
      </c>
      <c r="G120" s="16">
        <v>489.60799999999995</v>
      </c>
      <c r="H120" s="31">
        <v>5121.3739999999998</v>
      </c>
      <c r="I120" s="1"/>
      <c r="K120" s="7"/>
      <c r="M120" s="11"/>
      <c r="N120" s="11"/>
    </row>
    <row r="121" spans="1:15" ht="13.2" x14ac:dyDescent="0.2">
      <c r="A121" s="42">
        <v>2012</v>
      </c>
      <c r="B121" s="17"/>
      <c r="C121" s="17"/>
      <c r="D121" s="16"/>
      <c r="E121" s="17"/>
      <c r="F121" s="17"/>
      <c r="G121" s="16"/>
      <c r="H121" s="31"/>
      <c r="I121" s="1"/>
      <c r="K121" s="7"/>
      <c r="M121" s="11"/>
      <c r="N121" s="11"/>
    </row>
    <row r="122" spans="1:15" ht="13.2" x14ac:dyDescent="0.25">
      <c r="A122" s="40" t="s">
        <v>9</v>
      </c>
      <c r="B122" s="19"/>
      <c r="C122" s="16">
        <v>457.17899999999997</v>
      </c>
      <c r="D122" s="16">
        <v>3795.2930000000001</v>
      </c>
      <c r="E122" s="16">
        <v>1073.8869999999999</v>
      </c>
      <c r="F122" s="17" t="s">
        <v>8</v>
      </c>
      <c r="G122" s="16">
        <v>491.15800000000002</v>
      </c>
      <c r="H122" s="31">
        <v>5817.5169999999998</v>
      </c>
      <c r="I122" s="1"/>
      <c r="K122" s="7"/>
      <c r="M122" s="11"/>
      <c r="N122" s="11"/>
    </row>
    <row r="123" spans="1:15" ht="13.2" x14ac:dyDescent="0.25">
      <c r="A123" s="40" t="s">
        <v>10</v>
      </c>
      <c r="B123" s="19"/>
      <c r="C123" s="16">
        <v>481.91899999999998</v>
      </c>
      <c r="D123" s="16">
        <v>3968.6729999999998</v>
      </c>
      <c r="E123" s="16">
        <v>1210.607</v>
      </c>
      <c r="F123" s="17" t="s">
        <v>8</v>
      </c>
      <c r="G123" s="16">
        <v>446.96799999999996</v>
      </c>
      <c r="H123" s="31">
        <v>6108.1669999999995</v>
      </c>
      <c r="I123" s="1"/>
      <c r="K123" s="7"/>
      <c r="M123" s="11"/>
      <c r="N123" s="11"/>
    </row>
    <row r="124" spans="1:15" ht="13.2" x14ac:dyDescent="0.25">
      <c r="A124" s="40" t="s">
        <v>11</v>
      </c>
      <c r="B124" s="19"/>
      <c r="C124" s="16">
        <v>678.154</v>
      </c>
      <c r="D124" s="16">
        <v>4092.6729999999998</v>
      </c>
      <c r="E124" s="16">
        <v>1268.6669999999999</v>
      </c>
      <c r="F124" s="17" t="s">
        <v>8</v>
      </c>
      <c r="G124" s="16">
        <v>512.21799999999996</v>
      </c>
      <c r="H124" s="31">
        <v>6551.7119999999986</v>
      </c>
      <c r="I124" s="1"/>
      <c r="K124" s="7"/>
      <c r="M124" s="11"/>
      <c r="N124" s="11"/>
    </row>
    <row r="125" spans="1:15" ht="13.2" x14ac:dyDescent="0.2">
      <c r="A125" s="39" t="s">
        <v>12</v>
      </c>
      <c r="B125" s="23"/>
      <c r="C125" s="16">
        <v>710.95399999999995</v>
      </c>
      <c r="D125" s="16">
        <v>3603.6730000000002</v>
      </c>
      <c r="E125" s="16">
        <v>1274.9570000000001</v>
      </c>
      <c r="F125" s="17" t="s">
        <v>8</v>
      </c>
      <c r="G125" s="16">
        <v>541.28800000000001</v>
      </c>
      <c r="H125" s="31">
        <v>6130.8720000000012</v>
      </c>
      <c r="I125" s="12"/>
      <c r="J125" s="12"/>
      <c r="K125" s="13"/>
      <c r="M125" s="11"/>
      <c r="N125" s="11"/>
    </row>
    <row r="126" spans="1:15" ht="13.2" x14ac:dyDescent="0.2">
      <c r="A126" s="36">
        <v>2013</v>
      </c>
      <c r="B126" s="17"/>
      <c r="C126" s="16"/>
      <c r="D126" s="16"/>
      <c r="E126" s="16"/>
      <c r="F126" s="16"/>
      <c r="G126" s="16"/>
      <c r="H126" s="31"/>
      <c r="I126" s="1"/>
      <c r="J126" s="9"/>
      <c r="K126" s="1"/>
      <c r="L126" s="6"/>
      <c r="M126" s="1"/>
      <c r="N126" s="1"/>
    </row>
    <row r="127" spans="1:15" ht="12.9" customHeight="1" x14ac:dyDescent="0.25">
      <c r="A127" s="39" t="s">
        <v>9</v>
      </c>
      <c r="B127" s="19"/>
      <c r="C127" s="16">
        <v>790.67</v>
      </c>
      <c r="D127" s="16">
        <v>5016.13</v>
      </c>
      <c r="E127" s="16">
        <v>1307.837</v>
      </c>
      <c r="F127" s="16" t="s">
        <v>8</v>
      </c>
      <c r="G127" s="16">
        <v>487.108</v>
      </c>
      <c r="H127" s="31">
        <v>7601.7450000000008</v>
      </c>
      <c r="J127" s="6"/>
      <c r="K127" s="11"/>
      <c r="L127" s="11"/>
      <c r="M127" s="1"/>
      <c r="N127" s="1"/>
      <c r="O127" s="11"/>
    </row>
    <row r="128" spans="1:15" ht="12.9" customHeight="1" x14ac:dyDescent="0.2">
      <c r="A128" s="40" t="s">
        <v>10</v>
      </c>
      <c r="B128" s="17"/>
      <c r="C128" s="16">
        <v>850.17100000000005</v>
      </c>
      <c r="D128" s="16">
        <v>5471.3609999999999</v>
      </c>
      <c r="E128" s="16">
        <v>1372.7070000000001</v>
      </c>
      <c r="F128" s="16" t="s">
        <v>8</v>
      </c>
      <c r="G128" s="16">
        <v>509.178</v>
      </c>
      <c r="H128" s="31">
        <v>8203.4170000000013</v>
      </c>
      <c r="J128" s="6"/>
      <c r="K128" s="11"/>
      <c r="L128" s="11"/>
      <c r="M128" s="1"/>
      <c r="N128" s="1"/>
      <c r="O128" s="11"/>
    </row>
    <row r="129" spans="1:15" ht="12.9" customHeight="1" x14ac:dyDescent="0.2">
      <c r="A129" s="40" t="s">
        <v>11</v>
      </c>
      <c r="B129" s="17"/>
      <c r="C129" s="16">
        <v>590.14499999999998</v>
      </c>
      <c r="D129" s="16">
        <v>5835.348</v>
      </c>
      <c r="E129" s="16">
        <v>1388.097</v>
      </c>
      <c r="F129" s="16" t="s">
        <v>8</v>
      </c>
      <c r="G129" s="16">
        <v>528.82499999999993</v>
      </c>
      <c r="H129" s="31">
        <v>8342.4150000000009</v>
      </c>
      <c r="J129" s="6"/>
      <c r="K129" s="11"/>
      <c r="L129" s="11"/>
      <c r="M129" s="1"/>
      <c r="N129" s="1"/>
      <c r="O129" s="11"/>
    </row>
    <row r="130" spans="1:15" ht="12.9" customHeight="1" x14ac:dyDescent="0.2">
      <c r="A130" s="40" t="s">
        <v>12</v>
      </c>
      <c r="B130" s="17"/>
      <c r="C130" s="16">
        <v>765.83500000000004</v>
      </c>
      <c r="D130" s="16">
        <v>6100.8879999999999</v>
      </c>
      <c r="E130" s="16">
        <v>1539.037</v>
      </c>
      <c r="F130" s="16" t="s">
        <v>8</v>
      </c>
      <c r="G130" s="16">
        <v>540.29499999999996</v>
      </c>
      <c r="H130" s="31">
        <v>8946.0550000000003</v>
      </c>
      <c r="J130" s="6"/>
      <c r="K130" s="11"/>
      <c r="L130" s="11"/>
      <c r="M130" s="1"/>
      <c r="N130" s="1"/>
      <c r="O130" s="11"/>
    </row>
    <row r="131" spans="1:15" ht="12.9" customHeight="1" x14ac:dyDescent="0.2">
      <c r="A131" s="36">
        <v>2014</v>
      </c>
      <c r="B131" s="17"/>
      <c r="C131" s="16"/>
      <c r="D131" s="16"/>
      <c r="E131" s="16"/>
      <c r="F131" s="16"/>
      <c r="G131" s="16"/>
      <c r="H131" s="31"/>
      <c r="J131" s="6"/>
      <c r="K131" s="11"/>
      <c r="L131" s="11"/>
      <c r="M131" s="1"/>
      <c r="N131" s="1"/>
      <c r="O131" s="11"/>
    </row>
    <row r="132" spans="1:15" ht="12.9" customHeight="1" x14ac:dyDescent="0.2">
      <c r="A132" s="40" t="s">
        <v>9</v>
      </c>
      <c r="B132" s="17"/>
      <c r="C132" s="16">
        <v>1027.7</v>
      </c>
      <c r="D132" s="16">
        <v>6054.2</v>
      </c>
      <c r="E132" s="16">
        <v>1682.7</v>
      </c>
      <c r="F132" s="16" t="s">
        <v>8</v>
      </c>
      <c r="G132" s="16">
        <v>550</v>
      </c>
      <c r="H132" s="31">
        <v>9314.5420000000013</v>
      </c>
      <c r="J132" s="6"/>
      <c r="K132" s="11"/>
      <c r="L132" s="11"/>
      <c r="M132" s="1"/>
      <c r="N132" s="1"/>
      <c r="O132" s="11"/>
    </row>
    <row r="133" spans="1:15" ht="12.9" customHeight="1" x14ac:dyDescent="0.2">
      <c r="A133" s="40" t="s">
        <v>10</v>
      </c>
      <c r="B133" s="17"/>
      <c r="C133" s="16">
        <v>1096.5999999999999</v>
      </c>
      <c r="D133" s="16">
        <v>6396.1</v>
      </c>
      <c r="E133" s="16">
        <v>1887.3</v>
      </c>
      <c r="F133" s="16" t="s">
        <v>8</v>
      </c>
      <c r="G133" s="16">
        <v>623.29999999999995</v>
      </c>
      <c r="H133" s="31">
        <v>10003.376999999999</v>
      </c>
      <c r="J133" s="6"/>
      <c r="K133" s="11"/>
      <c r="L133" s="11"/>
      <c r="M133" s="1"/>
      <c r="N133" s="1"/>
      <c r="O133" s="11"/>
    </row>
    <row r="134" spans="1:15" ht="12.9" customHeight="1" x14ac:dyDescent="0.2">
      <c r="A134" s="40" t="s">
        <v>11</v>
      </c>
      <c r="B134" s="17"/>
      <c r="C134" s="16">
        <v>1407.7909999999999</v>
      </c>
      <c r="D134" s="16">
        <v>6717.9539999999997</v>
      </c>
      <c r="E134" s="16">
        <v>2059.1869999999999</v>
      </c>
      <c r="F134" s="16" t="s">
        <v>8</v>
      </c>
      <c r="G134" s="16">
        <v>654.58499999999992</v>
      </c>
      <c r="H134" s="31">
        <v>10839.517</v>
      </c>
      <c r="J134" s="6"/>
      <c r="K134" s="11"/>
      <c r="L134" s="11"/>
      <c r="M134" s="1"/>
      <c r="N134" s="1"/>
      <c r="O134" s="11"/>
    </row>
    <row r="135" spans="1:15" ht="13.2" x14ac:dyDescent="0.2">
      <c r="A135" s="40" t="s">
        <v>20</v>
      </c>
      <c r="B135" s="17"/>
      <c r="C135" s="16">
        <v>2073.8609999999999</v>
      </c>
      <c r="D135" s="16">
        <v>6627.2539999999999</v>
      </c>
      <c r="E135" s="16">
        <v>2081.587</v>
      </c>
      <c r="F135" s="16" t="s">
        <v>8</v>
      </c>
      <c r="G135" s="16">
        <v>687.54499999999996</v>
      </c>
      <c r="H135" s="31">
        <v>11470.246999999999</v>
      </c>
      <c r="J135" s="6"/>
      <c r="K135" s="11"/>
      <c r="L135" s="11"/>
      <c r="M135" s="1"/>
      <c r="N135" s="1"/>
      <c r="O135" s="11"/>
    </row>
    <row r="136" spans="1:15" ht="13.2" x14ac:dyDescent="0.2">
      <c r="A136" s="36">
        <v>2015</v>
      </c>
      <c r="B136" s="17"/>
      <c r="C136" s="16"/>
      <c r="D136" s="16"/>
      <c r="E136" s="16"/>
      <c r="F136" s="16"/>
      <c r="G136" s="16"/>
      <c r="H136" s="31"/>
      <c r="J136" s="6"/>
      <c r="K136" s="11"/>
      <c r="L136" s="11"/>
      <c r="M136" s="1"/>
      <c r="N136" s="1"/>
      <c r="O136" s="11"/>
    </row>
    <row r="137" spans="1:15" ht="12.9" customHeight="1" x14ac:dyDescent="0.2">
      <c r="A137" s="40" t="s">
        <v>9</v>
      </c>
      <c r="B137" s="17"/>
      <c r="C137" s="16">
        <v>2971.3</v>
      </c>
      <c r="D137" s="16">
        <v>6357.8</v>
      </c>
      <c r="E137" s="16">
        <v>2400.4</v>
      </c>
      <c r="F137" s="16" t="s">
        <v>8</v>
      </c>
      <c r="G137" s="16">
        <v>903.9</v>
      </c>
      <c r="H137" s="31">
        <v>12633.432000000001</v>
      </c>
      <c r="J137" s="6"/>
      <c r="K137" s="11"/>
      <c r="L137" s="11"/>
      <c r="M137" s="1"/>
      <c r="N137" s="1"/>
      <c r="O137" s="11"/>
    </row>
    <row r="138" spans="1:15" ht="12.9" customHeight="1" x14ac:dyDescent="0.2">
      <c r="A138" s="40" t="s">
        <v>10</v>
      </c>
      <c r="B138" s="17"/>
      <c r="C138" s="16">
        <v>2731.4850000000001</v>
      </c>
      <c r="D138" s="16">
        <v>6891.6559999999999</v>
      </c>
      <c r="E138" s="16">
        <v>2559.377</v>
      </c>
      <c r="F138" s="16" t="s">
        <v>8</v>
      </c>
      <c r="G138" s="16">
        <v>1416.075</v>
      </c>
      <c r="H138" s="31">
        <v>13598.593000000001</v>
      </c>
      <c r="J138" s="10"/>
      <c r="N138" s="1"/>
      <c r="O138" s="11"/>
    </row>
    <row r="139" spans="1:15" ht="13.2" x14ac:dyDescent="0.2">
      <c r="A139" s="40" t="s">
        <v>11</v>
      </c>
      <c r="B139" s="17"/>
      <c r="C139" s="16">
        <v>2884.82</v>
      </c>
      <c r="D139" s="16">
        <v>6735.9400000000005</v>
      </c>
      <c r="E139" s="16">
        <v>2679.61</v>
      </c>
      <c r="F139" s="16">
        <v>200</v>
      </c>
      <c r="G139" s="16">
        <v>1221.4949999999999</v>
      </c>
      <c r="H139" s="31">
        <v>13721.865</v>
      </c>
    </row>
    <row r="140" spans="1:15" ht="13.2" x14ac:dyDescent="0.2">
      <c r="A140" s="40" t="s">
        <v>12</v>
      </c>
      <c r="B140" s="17"/>
      <c r="C140" s="16">
        <v>2341.7910000000002</v>
      </c>
      <c r="D140" s="16">
        <v>7677.2830000000004</v>
      </c>
      <c r="E140" s="16">
        <v>2693.9169999999999</v>
      </c>
      <c r="F140" s="16">
        <v>200</v>
      </c>
      <c r="G140" s="16">
        <v>1302.7649999999999</v>
      </c>
      <c r="H140" s="31">
        <v>14215.756000000001</v>
      </c>
    </row>
    <row r="141" spans="1:15" ht="13.2" x14ac:dyDescent="0.2">
      <c r="A141" s="36">
        <v>2016</v>
      </c>
      <c r="B141" s="17"/>
      <c r="C141" s="16"/>
      <c r="D141" s="16"/>
      <c r="E141" s="16"/>
      <c r="F141" s="16"/>
      <c r="G141" s="16"/>
      <c r="H141" s="31"/>
    </row>
    <row r="142" spans="1:15" ht="13.2" x14ac:dyDescent="0.2">
      <c r="A142" s="40" t="s">
        <v>9</v>
      </c>
      <c r="B142" s="17"/>
      <c r="C142" s="16">
        <v>2849.9349999999999</v>
      </c>
      <c r="D142" s="16">
        <v>7494.0529999999999</v>
      </c>
      <c r="E142" s="16">
        <v>2769.2170000000001</v>
      </c>
      <c r="F142" s="16">
        <v>200</v>
      </c>
      <c r="G142" s="16">
        <v>1193.915</v>
      </c>
      <c r="H142" s="31">
        <v>14507.119999999999</v>
      </c>
    </row>
    <row r="143" spans="1:15" ht="13.2" x14ac:dyDescent="0.25">
      <c r="A143" s="40" t="s">
        <v>14</v>
      </c>
      <c r="B143" s="19"/>
      <c r="C143" s="16">
        <v>2979.72</v>
      </c>
      <c r="D143" s="16">
        <v>7978.41</v>
      </c>
      <c r="E143" s="16">
        <v>2767.79</v>
      </c>
      <c r="F143" s="16">
        <v>295</v>
      </c>
      <c r="G143" s="16">
        <v>1101.46</v>
      </c>
      <c r="H143" s="31">
        <v>15122.38</v>
      </c>
    </row>
    <row r="144" spans="1:15" ht="13.2" x14ac:dyDescent="0.25">
      <c r="A144" s="40" t="s">
        <v>11</v>
      </c>
      <c r="B144" s="19"/>
      <c r="C144" s="16">
        <v>2894.1750000000002</v>
      </c>
      <c r="D144" s="16">
        <v>8257.6</v>
      </c>
      <c r="E144" s="16">
        <v>2775.1170000000002</v>
      </c>
      <c r="F144" s="16">
        <v>296.7</v>
      </c>
      <c r="G144" s="16">
        <v>1102.6949999999999</v>
      </c>
      <c r="H144" s="31">
        <v>15326.287</v>
      </c>
    </row>
    <row r="145" spans="1:10" ht="13.2" x14ac:dyDescent="0.25">
      <c r="A145" s="40" t="s">
        <v>12</v>
      </c>
      <c r="B145" s="19"/>
      <c r="C145" s="16">
        <v>3931.9</v>
      </c>
      <c r="D145" s="16">
        <v>8152.1</v>
      </c>
      <c r="E145" s="16">
        <v>2823.4</v>
      </c>
      <c r="F145" s="16">
        <v>296.7</v>
      </c>
      <c r="G145" s="16">
        <v>1232.8</v>
      </c>
      <c r="H145" s="31">
        <v>16436.900000000001</v>
      </c>
    </row>
    <row r="146" spans="1:10" ht="13.2" x14ac:dyDescent="0.25">
      <c r="A146" s="36">
        <v>2017</v>
      </c>
      <c r="B146" s="19"/>
      <c r="C146" s="16"/>
      <c r="D146" s="16"/>
      <c r="E146" s="16"/>
      <c r="F146" s="16"/>
      <c r="G146" s="16"/>
      <c r="H146" s="31"/>
    </row>
    <row r="147" spans="1:10" ht="13.2" x14ac:dyDescent="0.25">
      <c r="A147" s="40" t="s">
        <v>21</v>
      </c>
      <c r="B147" s="19"/>
      <c r="C147" s="16">
        <v>3652.2</v>
      </c>
      <c r="D147" s="16">
        <v>8465.2000000000007</v>
      </c>
      <c r="E147" s="16">
        <v>2968.8</v>
      </c>
      <c r="F147" s="16">
        <v>251.5</v>
      </c>
      <c r="G147" s="16">
        <v>1240.4000000000001</v>
      </c>
      <c r="H147" s="31">
        <v>16578.100000000002</v>
      </c>
    </row>
    <row r="148" spans="1:10" ht="13.2" x14ac:dyDescent="0.25">
      <c r="A148" s="40" t="s">
        <v>14</v>
      </c>
      <c r="B148" s="19"/>
      <c r="C148" s="16">
        <v>3642</v>
      </c>
      <c r="D148" s="16">
        <v>8526.2999999999993</v>
      </c>
      <c r="E148" s="16">
        <v>3183.6</v>
      </c>
      <c r="F148" s="16">
        <v>271.5</v>
      </c>
      <c r="G148" s="16">
        <v>1306.8</v>
      </c>
      <c r="H148" s="31">
        <v>16930.2</v>
      </c>
    </row>
    <row r="149" spans="1:10" ht="13.2" x14ac:dyDescent="0.25">
      <c r="A149" s="40" t="s">
        <v>11</v>
      </c>
      <c r="B149" s="19"/>
      <c r="C149" s="16">
        <v>3589.2</v>
      </c>
      <c r="D149" s="16">
        <v>8494.6</v>
      </c>
      <c r="E149" s="16">
        <v>3436.6</v>
      </c>
      <c r="F149" s="16">
        <v>265.8</v>
      </c>
      <c r="G149" s="16">
        <v>1281.5999999999999</v>
      </c>
      <c r="H149" s="31">
        <v>17067.8</v>
      </c>
    </row>
    <row r="150" spans="1:10" ht="13.2" x14ac:dyDescent="0.25">
      <c r="A150" s="40" t="s">
        <v>12</v>
      </c>
      <c r="B150" s="19"/>
      <c r="C150" s="16">
        <v>3329.2</v>
      </c>
      <c r="D150" s="16">
        <v>8432.7999999999993</v>
      </c>
      <c r="E150" s="16">
        <v>3788.6</v>
      </c>
      <c r="F150" s="16">
        <v>265.8</v>
      </c>
      <c r="G150" s="16">
        <v>1356.7</v>
      </c>
      <c r="H150" s="31">
        <v>17173.099999999999</v>
      </c>
    </row>
    <row r="151" spans="1:10" ht="13.2" x14ac:dyDescent="0.25">
      <c r="A151" s="36">
        <v>2018</v>
      </c>
      <c r="B151" s="19"/>
      <c r="C151" s="16"/>
      <c r="D151" s="16"/>
      <c r="E151" s="16"/>
      <c r="F151" s="16"/>
      <c r="G151" s="16"/>
      <c r="H151" s="31"/>
    </row>
    <row r="152" spans="1:10" ht="13.2" x14ac:dyDescent="0.25">
      <c r="A152" s="40" t="s">
        <v>9</v>
      </c>
      <c r="B152" s="19"/>
      <c r="C152" s="16">
        <v>3346.5749999999998</v>
      </c>
      <c r="D152" s="16">
        <v>8309.6</v>
      </c>
      <c r="E152" s="16">
        <v>3524</v>
      </c>
      <c r="F152" s="16">
        <v>265.8</v>
      </c>
      <c r="G152" s="16">
        <v>1687.8</v>
      </c>
      <c r="H152" s="31">
        <v>17133.774999999998</v>
      </c>
    </row>
    <row r="153" spans="1:10" ht="13.2" x14ac:dyDescent="0.25">
      <c r="A153" s="37" t="s">
        <v>10</v>
      </c>
      <c r="B153" s="19"/>
      <c r="C153" s="16">
        <v>3235.4949999999999</v>
      </c>
      <c r="D153" s="16">
        <v>8042.23</v>
      </c>
      <c r="E153" s="16">
        <v>3914.0369999999998</v>
      </c>
      <c r="F153" s="16">
        <v>265.8</v>
      </c>
      <c r="G153" s="16">
        <v>1897.55</v>
      </c>
      <c r="H153" s="31">
        <v>17355.111999999997</v>
      </c>
      <c r="I153" s="11"/>
      <c r="J153" s="11"/>
    </row>
    <row r="154" spans="1:10" ht="13.2" x14ac:dyDescent="0.25">
      <c r="A154" s="40" t="s">
        <v>11</v>
      </c>
      <c r="B154" s="19"/>
      <c r="C154" s="16">
        <v>3001</v>
      </c>
      <c r="D154" s="16">
        <v>8198.9</v>
      </c>
      <c r="E154" s="16">
        <v>4315.5</v>
      </c>
      <c r="F154" s="16">
        <v>280.8</v>
      </c>
      <c r="G154" s="16">
        <v>2018.5</v>
      </c>
      <c r="H154" s="31">
        <v>17814.699999999997</v>
      </c>
      <c r="I154" s="11"/>
      <c r="J154" s="11"/>
    </row>
    <row r="155" spans="1:10" ht="13.2" x14ac:dyDescent="0.25">
      <c r="A155" s="37" t="s">
        <v>12</v>
      </c>
      <c r="B155" s="19"/>
      <c r="C155" s="16">
        <v>2796.8999999999996</v>
      </c>
      <c r="D155" s="16">
        <v>7691.6</v>
      </c>
      <c r="E155" s="16">
        <v>4542.2</v>
      </c>
      <c r="F155" s="16">
        <v>220</v>
      </c>
      <c r="G155" s="16">
        <v>1749.1000000000001</v>
      </c>
      <c r="H155" s="31">
        <v>16999.8</v>
      </c>
    </row>
    <row r="156" spans="1:10" ht="13.2" x14ac:dyDescent="0.25">
      <c r="A156" s="36">
        <v>2019</v>
      </c>
      <c r="B156" s="19"/>
      <c r="C156" s="16"/>
      <c r="D156" s="16"/>
      <c r="E156" s="16"/>
      <c r="F156" s="16"/>
      <c r="G156" s="16"/>
      <c r="H156" s="31"/>
    </row>
    <row r="157" spans="1:10" s="11" customFormat="1" ht="13.2" x14ac:dyDescent="0.25">
      <c r="A157" s="40" t="s">
        <v>9</v>
      </c>
      <c r="B157" s="19"/>
      <c r="C157" s="16">
        <v>2490.1999999999998</v>
      </c>
      <c r="D157" s="16">
        <v>9177.1</v>
      </c>
      <c r="E157" s="16">
        <v>5021.8999999999996</v>
      </c>
      <c r="F157" s="16">
        <v>220</v>
      </c>
      <c r="G157" s="16">
        <v>1822</v>
      </c>
      <c r="H157" s="31">
        <v>18731.199999999997</v>
      </c>
    </row>
    <row r="158" spans="1:10" s="11" customFormat="1" ht="13.2" x14ac:dyDescent="0.25">
      <c r="A158" s="37" t="s">
        <v>10</v>
      </c>
      <c r="B158" s="19"/>
      <c r="C158" s="16">
        <v>2533.67</v>
      </c>
      <c r="D158" s="16">
        <v>7633.9000000000005</v>
      </c>
      <c r="E158" s="16">
        <v>5025.1000000000004</v>
      </c>
      <c r="F158" s="16">
        <v>270.5</v>
      </c>
      <c r="G158" s="16">
        <v>1892.5</v>
      </c>
      <c r="H158" s="31">
        <v>17355.669999999998</v>
      </c>
    </row>
    <row r="159" spans="1:10" s="11" customFormat="1" ht="13.2" x14ac:dyDescent="0.25">
      <c r="A159" s="37" t="s">
        <v>13</v>
      </c>
      <c r="B159" s="19"/>
      <c r="C159" s="16">
        <v>2599.6</v>
      </c>
      <c r="D159" s="16">
        <v>7451.1</v>
      </c>
      <c r="E159" s="16">
        <v>5252.6</v>
      </c>
      <c r="F159" s="16">
        <v>276.5</v>
      </c>
      <c r="G159" s="16">
        <v>1916.3</v>
      </c>
      <c r="H159" s="31">
        <v>17496.100000000002</v>
      </c>
    </row>
    <row r="160" spans="1:10" s="11" customFormat="1" ht="13.2" x14ac:dyDescent="0.25">
      <c r="A160" s="37" t="s">
        <v>20</v>
      </c>
      <c r="B160" s="19"/>
      <c r="C160" s="16">
        <v>2323.6999999999998</v>
      </c>
      <c r="D160" s="16">
        <v>9357.5</v>
      </c>
      <c r="E160" s="16">
        <v>5638.3</v>
      </c>
      <c r="F160" s="16">
        <v>221.5</v>
      </c>
      <c r="G160" s="16">
        <v>1792.5</v>
      </c>
      <c r="H160" s="31">
        <v>19333.5</v>
      </c>
    </row>
    <row r="161" spans="1:8" s="11" customFormat="1" ht="13.2" x14ac:dyDescent="0.25">
      <c r="A161" s="38">
        <v>2020</v>
      </c>
      <c r="B161" s="19"/>
      <c r="C161" s="16"/>
      <c r="D161" s="16"/>
      <c r="E161" s="16"/>
      <c r="F161" s="18"/>
      <c r="G161" s="18"/>
      <c r="H161" s="32"/>
    </row>
    <row r="162" spans="1:8" s="11" customFormat="1" ht="13.2" x14ac:dyDescent="0.25">
      <c r="A162" s="37" t="s">
        <v>9</v>
      </c>
      <c r="B162" s="19"/>
      <c r="C162" s="16">
        <v>2030.7</v>
      </c>
      <c r="D162" s="16">
        <v>9624.5</v>
      </c>
      <c r="E162" s="16">
        <v>5816.9</v>
      </c>
      <c r="F162" s="16">
        <v>56</v>
      </c>
      <c r="G162" s="16">
        <v>2071.1999999999998</v>
      </c>
      <c r="H162" s="31">
        <v>19599.3</v>
      </c>
    </row>
    <row r="163" spans="1:8" s="11" customFormat="1" ht="13.2" x14ac:dyDescent="0.25">
      <c r="A163" s="37" t="s">
        <v>10</v>
      </c>
      <c r="B163" s="19"/>
      <c r="C163" s="16">
        <v>2806.4</v>
      </c>
      <c r="D163" s="16">
        <v>10514</v>
      </c>
      <c r="E163" s="16">
        <v>6053</v>
      </c>
      <c r="F163" s="16">
        <v>221.8</v>
      </c>
      <c r="G163" s="16">
        <v>1762</v>
      </c>
      <c r="H163" s="31">
        <v>21357.200000000001</v>
      </c>
    </row>
    <row r="164" spans="1:8" s="11" customFormat="1" ht="13.2" x14ac:dyDescent="0.25">
      <c r="A164" s="37" t="s">
        <v>11</v>
      </c>
      <c r="B164" s="19"/>
      <c r="C164" s="16">
        <v>2509.8000000000002</v>
      </c>
      <c r="D164" s="16">
        <v>11256.5</v>
      </c>
      <c r="E164" s="16">
        <v>6428.3</v>
      </c>
      <c r="F164" s="16">
        <v>171.8</v>
      </c>
      <c r="G164" s="16">
        <v>1723</v>
      </c>
      <c r="H164" s="31">
        <v>22089.399999999998</v>
      </c>
    </row>
    <row r="165" spans="1:8" s="11" customFormat="1" ht="13.2" x14ac:dyDescent="0.25">
      <c r="A165" s="37" t="s">
        <v>12</v>
      </c>
      <c r="B165" s="19"/>
      <c r="C165" s="16">
        <v>2618.9</v>
      </c>
      <c r="D165" s="16">
        <v>10897.8</v>
      </c>
      <c r="E165" s="16">
        <v>6730.7</v>
      </c>
      <c r="F165" s="16">
        <v>176.7</v>
      </c>
      <c r="G165" s="16">
        <v>1791.2</v>
      </c>
      <c r="H165" s="31">
        <v>22215.3</v>
      </c>
    </row>
    <row r="166" spans="1:8" s="11" customFormat="1" ht="13.2" x14ac:dyDescent="0.25">
      <c r="A166" s="38">
        <v>2021</v>
      </c>
      <c r="B166" s="19"/>
      <c r="C166" s="16"/>
      <c r="D166" s="16"/>
      <c r="E166" s="16"/>
      <c r="F166" s="16"/>
      <c r="G166" s="16"/>
      <c r="H166" s="31"/>
    </row>
    <row r="167" spans="1:8" s="11" customFormat="1" ht="13.2" x14ac:dyDescent="0.25">
      <c r="A167" s="37" t="s">
        <v>9</v>
      </c>
      <c r="B167" s="19"/>
      <c r="C167" s="16">
        <v>1495.9</v>
      </c>
      <c r="D167" s="16">
        <v>11900.1</v>
      </c>
      <c r="E167" s="16">
        <v>7124</v>
      </c>
      <c r="F167" s="16">
        <v>176.7</v>
      </c>
      <c r="G167" s="16">
        <v>2011.5</v>
      </c>
      <c r="H167" s="31">
        <v>22708.2</v>
      </c>
    </row>
    <row r="168" spans="1:8" s="11" customFormat="1" ht="13.2" x14ac:dyDescent="0.25">
      <c r="A168" s="37" t="s">
        <v>14</v>
      </c>
      <c r="B168" s="19"/>
      <c r="C168" s="16">
        <v>2058.8000000000002</v>
      </c>
      <c r="D168" s="16">
        <v>12821.63</v>
      </c>
      <c r="E168" s="16">
        <v>7266.83</v>
      </c>
      <c r="F168" s="16">
        <v>245.1</v>
      </c>
      <c r="G168" s="16">
        <v>2139.33</v>
      </c>
      <c r="H168" s="31">
        <v>24531.690000000002</v>
      </c>
    </row>
    <row r="169" spans="1:8" s="11" customFormat="1" ht="13.2" x14ac:dyDescent="0.25">
      <c r="A169" s="37" t="s">
        <v>18</v>
      </c>
      <c r="B169" s="19"/>
      <c r="C169" s="16">
        <v>2353.6999999999998</v>
      </c>
      <c r="D169" s="16">
        <v>13592.650000000001</v>
      </c>
      <c r="E169" s="16">
        <v>7049.8</v>
      </c>
      <c r="F169" s="16">
        <v>196</v>
      </c>
      <c r="G169" s="16">
        <v>2932.77</v>
      </c>
      <c r="H169" s="31">
        <v>26124.920000000002</v>
      </c>
    </row>
    <row r="170" spans="1:8" s="11" customFormat="1" ht="13.2" x14ac:dyDescent="0.25">
      <c r="A170" s="37" t="s">
        <v>12</v>
      </c>
      <c r="B170" s="19"/>
      <c r="C170" s="16">
        <v>2283.1</v>
      </c>
      <c r="D170" s="16">
        <v>13097.3</v>
      </c>
      <c r="E170" s="16">
        <v>7080.0999999999995</v>
      </c>
      <c r="F170" s="16">
        <v>150</v>
      </c>
      <c r="G170" s="16">
        <v>3300.9</v>
      </c>
      <c r="H170" s="31">
        <v>25911.4</v>
      </c>
    </row>
    <row r="171" spans="1:8" s="11" customFormat="1" ht="13.2" x14ac:dyDescent="0.25">
      <c r="A171" s="38">
        <v>2022</v>
      </c>
      <c r="B171" s="19"/>
      <c r="C171" s="16"/>
      <c r="D171" s="16"/>
      <c r="E171" s="16"/>
      <c r="F171" s="16"/>
      <c r="G171" s="16"/>
      <c r="H171" s="31"/>
    </row>
    <row r="172" spans="1:8" s="11" customFormat="1" ht="13.2" x14ac:dyDescent="0.25">
      <c r="A172" s="37" t="s">
        <v>21</v>
      </c>
      <c r="B172" s="19"/>
      <c r="C172" s="16">
        <v>2285.5</v>
      </c>
      <c r="D172" s="16">
        <v>13785.599999999999</v>
      </c>
      <c r="E172" s="16">
        <v>6785.9</v>
      </c>
      <c r="F172" s="16">
        <v>150</v>
      </c>
      <c r="G172" s="16">
        <v>2713.1000000000004</v>
      </c>
      <c r="H172" s="31">
        <v>25720.1</v>
      </c>
    </row>
    <row r="173" spans="1:8" s="11" customFormat="1" ht="13.2" x14ac:dyDescent="0.25">
      <c r="A173" s="37" t="s">
        <v>10</v>
      </c>
      <c r="B173" s="19"/>
      <c r="C173" s="16">
        <v>2225.8000000000002</v>
      </c>
      <c r="D173" s="16">
        <v>14657.4</v>
      </c>
      <c r="E173" s="16">
        <v>7113.9999999999991</v>
      </c>
      <c r="F173" s="16">
        <v>150</v>
      </c>
      <c r="G173" s="16">
        <v>2634.4</v>
      </c>
      <c r="H173" s="31">
        <v>26781.600000000002</v>
      </c>
    </row>
    <row r="174" spans="1:8" s="11" customFormat="1" ht="13.2" x14ac:dyDescent="0.25">
      <c r="A174" s="37" t="s">
        <v>11</v>
      </c>
      <c r="B174" s="19"/>
      <c r="C174" s="16">
        <v>1945.7</v>
      </c>
      <c r="D174" s="16">
        <v>14424.4</v>
      </c>
      <c r="E174" s="16">
        <v>7071</v>
      </c>
      <c r="F174" s="16">
        <v>150</v>
      </c>
      <c r="G174" s="16">
        <v>2468.6</v>
      </c>
      <c r="H174" s="31">
        <v>26059.699999999997</v>
      </c>
    </row>
    <row r="175" spans="1:8" s="11" customFormat="1" ht="13.2" x14ac:dyDescent="0.25">
      <c r="A175" s="37" t="s">
        <v>12</v>
      </c>
      <c r="B175" s="19"/>
      <c r="C175" s="16">
        <v>2036.8</v>
      </c>
      <c r="D175" s="16">
        <v>15119.5</v>
      </c>
      <c r="E175" s="16">
        <v>7318.9000000000005</v>
      </c>
      <c r="F175" s="16">
        <v>151.9</v>
      </c>
      <c r="G175" s="16">
        <v>2907.1</v>
      </c>
      <c r="H175" s="31">
        <v>27534.2</v>
      </c>
    </row>
    <row r="176" spans="1:8" s="11" customFormat="1" ht="13.2" x14ac:dyDescent="0.25">
      <c r="A176" s="38">
        <v>2023</v>
      </c>
      <c r="B176" s="19"/>
      <c r="C176" s="16"/>
      <c r="D176" s="16"/>
      <c r="E176" s="16"/>
      <c r="F176" s="16"/>
      <c r="G176" s="16"/>
      <c r="H176" s="31"/>
    </row>
    <row r="177" spans="1:255" s="11" customFormat="1" ht="13.2" x14ac:dyDescent="0.25">
      <c r="A177" s="37" t="s">
        <v>9</v>
      </c>
      <c r="B177" s="19"/>
      <c r="C177" s="16">
        <v>1882.7</v>
      </c>
      <c r="D177" s="16">
        <v>15776.2</v>
      </c>
      <c r="E177" s="16">
        <v>7619.8</v>
      </c>
      <c r="F177" s="16">
        <v>150</v>
      </c>
      <c r="G177" s="16">
        <v>2624</v>
      </c>
      <c r="H177" s="31">
        <v>28052.7</v>
      </c>
    </row>
    <row r="178" spans="1:255" s="11" customFormat="1" ht="13.2" x14ac:dyDescent="0.25">
      <c r="A178" s="37" t="s">
        <v>10</v>
      </c>
      <c r="B178" s="19"/>
      <c r="C178" s="16">
        <v>1952.2</v>
      </c>
      <c r="D178" s="16">
        <v>17623.52</v>
      </c>
      <c r="E178" s="16">
        <v>7577.2729999999992</v>
      </c>
      <c r="F178" s="16">
        <v>50</v>
      </c>
      <c r="G178" s="16">
        <v>2257.04</v>
      </c>
      <c r="H178" s="31">
        <v>29460.033000000003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</row>
    <row r="179" spans="1:255" s="11" customFormat="1" ht="13.2" x14ac:dyDescent="0.25">
      <c r="A179" s="37" t="s">
        <v>11</v>
      </c>
      <c r="B179" s="19"/>
      <c r="C179" s="16">
        <v>2072.1999999999998</v>
      </c>
      <c r="D179" s="16">
        <v>17985.740000000002</v>
      </c>
      <c r="E179" s="16">
        <v>7274.74</v>
      </c>
      <c r="F179" s="16">
        <v>50</v>
      </c>
      <c r="G179" s="16">
        <v>2250.58</v>
      </c>
      <c r="H179" s="31">
        <v>29633.260000000002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</row>
    <row r="180" spans="1:255" s="14" customFormat="1" ht="12" customHeight="1" x14ac:dyDescent="0.25">
      <c r="A180" s="37" t="s">
        <v>12</v>
      </c>
      <c r="B180" s="19"/>
      <c r="C180" s="16">
        <v>1974.6</v>
      </c>
      <c r="D180" s="16">
        <v>17647.5</v>
      </c>
      <c r="E180" s="16">
        <v>7401.3</v>
      </c>
      <c r="F180" s="16">
        <v>150</v>
      </c>
      <c r="G180" s="16">
        <v>2537</v>
      </c>
      <c r="H180" s="31">
        <v>29710.399999999998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</row>
    <row r="181" spans="1:255" s="14" customFormat="1" ht="12" customHeight="1" x14ac:dyDescent="0.25">
      <c r="A181" s="38">
        <v>2024</v>
      </c>
      <c r="B181" s="19"/>
      <c r="C181" s="16"/>
      <c r="D181" s="16"/>
      <c r="E181" s="16"/>
      <c r="F181" s="16"/>
      <c r="G181" s="16"/>
      <c r="H181" s="3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</row>
    <row r="182" spans="1:255" s="14" customFormat="1" ht="12" customHeight="1" x14ac:dyDescent="0.25">
      <c r="A182" s="37" t="s">
        <v>9</v>
      </c>
      <c r="B182" s="19"/>
      <c r="C182" s="16">
        <v>1752.2</v>
      </c>
      <c r="D182" s="16">
        <v>18038.899999999998</v>
      </c>
      <c r="E182" s="16">
        <v>7950.1</v>
      </c>
      <c r="F182" s="16">
        <v>50</v>
      </c>
      <c r="G182" s="16">
        <v>3018.6</v>
      </c>
      <c r="H182" s="31">
        <v>30809.799999999996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</row>
    <row r="183" spans="1:255" s="14" customFormat="1" ht="12" customHeight="1" x14ac:dyDescent="0.25">
      <c r="A183" s="37" t="s">
        <v>10</v>
      </c>
      <c r="B183" s="19"/>
      <c r="C183" s="16">
        <v>2152.71</v>
      </c>
      <c r="D183" s="16">
        <v>16848.91</v>
      </c>
      <c r="E183" s="16">
        <v>8173.95</v>
      </c>
      <c r="F183" s="16">
        <v>100</v>
      </c>
      <c r="G183" s="16">
        <v>3522.6</v>
      </c>
      <c r="H183" s="31">
        <v>30798.17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</row>
    <row r="184" spans="1:255" s="14" customFormat="1" ht="12" customHeight="1" x14ac:dyDescent="0.25">
      <c r="A184" s="37" t="s">
        <v>11</v>
      </c>
      <c r="B184" s="19"/>
      <c r="C184" s="16">
        <v>2149.6</v>
      </c>
      <c r="D184" s="16">
        <v>16040.9</v>
      </c>
      <c r="E184" s="16">
        <v>8610.2000000000007</v>
      </c>
      <c r="F184" s="16">
        <v>100</v>
      </c>
      <c r="G184" s="16">
        <v>3574.3900000000003</v>
      </c>
      <c r="H184" s="31">
        <v>30475.09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</row>
    <row r="185" spans="1:255" s="14" customFormat="1" ht="12" customHeight="1" x14ac:dyDescent="0.25">
      <c r="A185" s="37" t="s">
        <v>12</v>
      </c>
      <c r="B185" s="19"/>
      <c r="C185" s="16">
        <v>2132.4</v>
      </c>
      <c r="D185" s="16">
        <v>14945.8</v>
      </c>
      <c r="E185" s="16">
        <v>9488.9</v>
      </c>
      <c r="F185" s="16">
        <v>140</v>
      </c>
      <c r="G185" s="16">
        <v>4485.7</v>
      </c>
      <c r="H185" s="31">
        <f>C185+D185+E185+F185+G185</f>
        <v>31192.799999999999</v>
      </c>
      <c r="J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</row>
    <row r="186" spans="1:255" ht="10.5" customHeight="1" x14ac:dyDescent="0.2">
      <c r="A186" s="43" t="s">
        <v>22</v>
      </c>
      <c r="B186" s="57" t="s">
        <v>23</v>
      </c>
      <c r="C186" s="58"/>
      <c r="D186" s="58"/>
      <c r="E186" s="58"/>
      <c r="F186" s="58"/>
      <c r="G186" s="58"/>
      <c r="H186" s="59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  <c r="DD186" s="1"/>
      <c r="DE186" s="1"/>
      <c r="DF186" s="1"/>
      <c r="DG186" s="1"/>
      <c r="DH186" s="1"/>
      <c r="DI186" s="1"/>
      <c r="DJ186" s="1"/>
      <c r="DK186" s="1"/>
      <c r="DL186" s="1"/>
      <c r="DM186" s="1"/>
      <c r="DN186" s="1"/>
      <c r="DO186" s="1"/>
      <c r="DP186" s="1"/>
      <c r="DQ186" s="1"/>
      <c r="DR186" s="1"/>
      <c r="DS186" s="1"/>
      <c r="DT186" s="1"/>
      <c r="DU186" s="1"/>
      <c r="DV186" s="1"/>
      <c r="DW186" s="1"/>
      <c r="DX186" s="1"/>
      <c r="DY186" s="1"/>
      <c r="DZ186" s="1"/>
      <c r="EA186" s="1"/>
      <c r="EB186" s="1"/>
      <c r="EC186" s="1"/>
      <c r="ED186" s="1"/>
      <c r="EE186" s="1"/>
      <c r="EF186" s="1"/>
      <c r="EG186" s="1"/>
      <c r="EH186" s="1"/>
      <c r="EI186" s="1"/>
      <c r="EJ186" s="1"/>
      <c r="EK186" s="1"/>
      <c r="EL186" s="1"/>
      <c r="EM186" s="1"/>
      <c r="EN186" s="1"/>
      <c r="EO186" s="1"/>
      <c r="EP186" s="1"/>
      <c r="EQ186" s="1"/>
      <c r="ER186" s="1"/>
      <c r="ES186" s="1"/>
      <c r="ET186" s="1"/>
      <c r="EU186" s="1"/>
      <c r="EV186" s="1"/>
      <c r="EW186" s="1"/>
      <c r="EX186" s="1"/>
      <c r="EY186" s="1"/>
      <c r="EZ186" s="1"/>
      <c r="FA186" s="1"/>
      <c r="FB186" s="1"/>
      <c r="FC186" s="1"/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1"/>
      <c r="IM186" s="1"/>
      <c r="IN186" s="1"/>
      <c r="IO186" s="1"/>
      <c r="IP186" s="1"/>
      <c r="IQ186" s="1"/>
      <c r="IR186" s="1"/>
      <c r="IS186" s="1"/>
      <c r="IT186" s="1"/>
      <c r="IU186" s="1"/>
    </row>
    <row r="187" spans="1:255" ht="9.75" customHeight="1" x14ac:dyDescent="0.2">
      <c r="A187" s="44" t="s">
        <v>24</v>
      </c>
      <c r="B187" s="48" t="s">
        <v>36</v>
      </c>
      <c r="C187" s="48"/>
      <c r="D187" s="48"/>
      <c r="E187" s="48"/>
      <c r="F187" s="48"/>
      <c r="G187" s="48"/>
      <c r="H187" s="49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  <c r="DD187" s="1"/>
      <c r="DE187" s="1"/>
      <c r="DF187" s="1"/>
      <c r="DG187" s="1"/>
      <c r="DH187" s="1"/>
      <c r="DI187" s="1"/>
      <c r="DJ187" s="1"/>
      <c r="DK187" s="1"/>
      <c r="DL187" s="1"/>
      <c r="DM187" s="1"/>
      <c r="DN187" s="1"/>
      <c r="DO187" s="1"/>
      <c r="DP187" s="1"/>
      <c r="DQ187" s="1"/>
      <c r="DR187" s="1"/>
      <c r="DS187" s="1"/>
      <c r="DT187" s="1"/>
      <c r="DU187" s="1"/>
      <c r="DV187" s="1"/>
      <c r="DW187" s="1"/>
      <c r="DX187" s="1"/>
      <c r="DY187" s="1"/>
      <c r="DZ187" s="1"/>
      <c r="EA187" s="1"/>
      <c r="EB187" s="1"/>
      <c r="EC187" s="1"/>
      <c r="ED187" s="1"/>
      <c r="EE187" s="1"/>
      <c r="EF187" s="1"/>
      <c r="EG187" s="1"/>
      <c r="EH187" s="1"/>
      <c r="EI187" s="1"/>
      <c r="EJ187" s="1"/>
      <c r="EK187" s="1"/>
      <c r="EL187" s="1"/>
      <c r="EM187" s="1"/>
      <c r="EN187" s="1"/>
      <c r="EO187" s="1"/>
      <c r="EP187" s="1"/>
      <c r="EQ187" s="1"/>
      <c r="ER187" s="1"/>
      <c r="ES187" s="1"/>
      <c r="ET187" s="1"/>
      <c r="EU187" s="1"/>
      <c r="EV187" s="1"/>
      <c r="EW187" s="1"/>
      <c r="EX187" s="1"/>
      <c r="EY187" s="1"/>
      <c r="EZ187" s="1"/>
      <c r="FA187" s="1"/>
      <c r="FB187" s="1"/>
      <c r="FC187" s="1"/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1"/>
      <c r="IM187" s="1"/>
      <c r="IN187" s="1"/>
      <c r="IO187" s="1"/>
      <c r="IP187" s="1"/>
      <c r="IQ187" s="1"/>
      <c r="IR187" s="1"/>
      <c r="IS187" s="1"/>
      <c r="IT187" s="1"/>
      <c r="IU187" s="1"/>
    </row>
    <row r="188" spans="1:255" ht="10.95" customHeight="1" x14ac:dyDescent="0.2">
      <c r="A188" s="44" t="s">
        <v>25</v>
      </c>
      <c r="B188" s="50" t="s">
        <v>26</v>
      </c>
      <c r="C188" s="60"/>
      <c r="D188" s="60"/>
      <c r="E188" s="60"/>
      <c r="F188" s="60"/>
      <c r="G188" s="60"/>
      <c r="H188" s="6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  <c r="DD188" s="1"/>
      <c r="DE188" s="1"/>
      <c r="DF188" s="1"/>
      <c r="DG188" s="1"/>
      <c r="DH188" s="1"/>
      <c r="DI188" s="1"/>
      <c r="DJ188" s="1"/>
      <c r="DK188" s="1"/>
      <c r="DL188" s="1"/>
      <c r="DM188" s="1"/>
      <c r="DN188" s="1"/>
      <c r="DO188" s="1"/>
      <c r="DP188" s="1"/>
      <c r="DQ188" s="1"/>
      <c r="DR188" s="1"/>
      <c r="DS188" s="1"/>
      <c r="DT188" s="1"/>
      <c r="DU188" s="1"/>
      <c r="DV188" s="1"/>
      <c r="DW188" s="1"/>
      <c r="DX188" s="1"/>
      <c r="DY188" s="1"/>
      <c r="DZ188" s="1"/>
      <c r="EA188" s="1"/>
      <c r="EB188" s="1"/>
      <c r="EC188" s="1"/>
      <c r="ED188" s="1"/>
      <c r="EE188" s="1"/>
      <c r="EF188" s="1"/>
      <c r="EG188" s="1"/>
      <c r="EH188" s="1"/>
      <c r="EI188" s="1"/>
      <c r="EJ188" s="1"/>
      <c r="EK188" s="1"/>
      <c r="EL188" s="1"/>
      <c r="EM188" s="1"/>
      <c r="EN188" s="1"/>
      <c r="EO188" s="1"/>
      <c r="EP188" s="1"/>
      <c r="EQ188" s="1"/>
      <c r="ER188" s="1"/>
      <c r="ES188" s="1"/>
      <c r="ET188" s="1"/>
      <c r="EU188" s="1"/>
      <c r="EV188" s="1"/>
      <c r="EW188" s="1"/>
      <c r="EX188" s="1"/>
      <c r="EY188" s="1"/>
      <c r="EZ188" s="1"/>
      <c r="FA188" s="1"/>
      <c r="FB188" s="1"/>
      <c r="FC188" s="1"/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  <c r="IN188" s="1"/>
      <c r="IO188" s="1"/>
      <c r="IP188" s="1"/>
      <c r="IQ188" s="1"/>
      <c r="IR188" s="1"/>
      <c r="IS188" s="1"/>
      <c r="IT188" s="1"/>
      <c r="IU188" s="1"/>
    </row>
    <row r="189" spans="1:255" ht="10.95" customHeight="1" x14ac:dyDescent="0.2">
      <c r="A189" s="44" t="s">
        <v>27</v>
      </c>
      <c r="B189" s="48" t="s">
        <v>28</v>
      </c>
      <c r="C189" s="48"/>
      <c r="D189" s="48"/>
      <c r="E189" s="48"/>
      <c r="F189" s="48"/>
      <c r="G189" s="48"/>
      <c r="H189" s="49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  <c r="DD189" s="1"/>
      <c r="DE189" s="1"/>
      <c r="DF189" s="1"/>
      <c r="DG189" s="1"/>
      <c r="DH189" s="1"/>
      <c r="DI189" s="1"/>
      <c r="DJ189" s="1"/>
      <c r="DK189" s="1"/>
      <c r="DL189" s="1"/>
      <c r="DM189" s="1"/>
      <c r="DN189" s="1"/>
      <c r="DO189" s="1"/>
      <c r="DP189" s="1"/>
      <c r="DQ189" s="1"/>
      <c r="DR189" s="1"/>
      <c r="DS189" s="1"/>
      <c r="DT189" s="1"/>
      <c r="DU189" s="1"/>
      <c r="DV189" s="1"/>
      <c r="DW189" s="1"/>
      <c r="DX189" s="1"/>
      <c r="DY189" s="1"/>
      <c r="DZ189" s="1"/>
      <c r="EA189" s="1"/>
      <c r="EB189" s="1"/>
      <c r="EC189" s="1"/>
      <c r="ED189" s="1"/>
      <c r="EE189" s="1"/>
      <c r="EF189" s="1"/>
      <c r="EG189" s="1"/>
      <c r="EH189" s="1"/>
      <c r="EI189" s="1"/>
      <c r="EJ189" s="1"/>
      <c r="EK189" s="1"/>
      <c r="EL189" s="1"/>
      <c r="EM189" s="1"/>
      <c r="EN189" s="1"/>
      <c r="EO189" s="1"/>
      <c r="EP189" s="1"/>
      <c r="EQ189" s="1"/>
      <c r="ER189" s="1"/>
      <c r="ES189" s="1"/>
      <c r="ET189" s="1"/>
      <c r="EU189" s="1"/>
      <c r="EV189" s="1"/>
      <c r="EW189" s="1"/>
      <c r="EX189" s="1"/>
      <c r="EY189" s="1"/>
      <c r="EZ189" s="1"/>
      <c r="FA189" s="1"/>
      <c r="FB189" s="1"/>
      <c r="FC189" s="1"/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1"/>
      <c r="IO189" s="1"/>
      <c r="IP189" s="1"/>
      <c r="IQ189" s="1"/>
      <c r="IR189" s="1"/>
      <c r="IS189" s="1"/>
      <c r="IT189" s="1"/>
      <c r="IU189" s="1"/>
    </row>
    <row r="190" spans="1:255" ht="12" customHeight="1" x14ac:dyDescent="0.2">
      <c r="A190" s="44" t="s">
        <v>29</v>
      </c>
      <c r="B190" s="48" t="s">
        <v>30</v>
      </c>
      <c r="C190" s="48"/>
      <c r="D190" s="48"/>
      <c r="E190" s="48"/>
      <c r="F190" s="48"/>
      <c r="G190" s="48"/>
      <c r="H190" s="49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  <c r="DD190" s="1"/>
      <c r="DE190" s="1"/>
      <c r="DF190" s="1"/>
      <c r="DG190" s="1"/>
      <c r="DH190" s="1"/>
      <c r="DI190" s="1"/>
      <c r="DJ190" s="1"/>
      <c r="DK190" s="1"/>
      <c r="DL190" s="1"/>
      <c r="DM190" s="1"/>
      <c r="DN190" s="1"/>
      <c r="DO190" s="1"/>
      <c r="DP190" s="1"/>
      <c r="DQ190" s="1"/>
      <c r="DR190" s="1"/>
      <c r="DS190" s="1"/>
      <c r="DT190" s="1"/>
      <c r="DU190" s="1"/>
      <c r="DV190" s="1"/>
      <c r="DW190" s="1"/>
      <c r="DX190" s="1"/>
      <c r="DY190" s="1"/>
      <c r="DZ190" s="1"/>
      <c r="EA190" s="1"/>
      <c r="EB190" s="1"/>
      <c r="EC190" s="1"/>
      <c r="ED190" s="1"/>
      <c r="EE190" s="1"/>
      <c r="EF190" s="1"/>
      <c r="EG190" s="1"/>
      <c r="EH190" s="1"/>
      <c r="EI190" s="1"/>
      <c r="EJ190" s="1"/>
      <c r="EK190" s="1"/>
      <c r="EL190" s="1"/>
      <c r="EM190" s="1"/>
      <c r="EN190" s="1"/>
      <c r="EO190" s="1"/>
      <c r="EP190" s="1"/>
      <c r="EQ190" s="1"/>
      <c r="ER190" s="1"/>
      <c r="ES190" s="1"/>
      <c r="ET190" s="1"/>
      <c r="EU190" s="1"/>
      <c r="EV190" s="1"/>
      <c r="EW190" s="1"/>
      <c r="EX190" s="1"/>
      <c r="EY190" s="1"/>
      <c r="EZ190" s="1"/>
      <c r="FA190" s="1"/>
      <c r="FB190" s="1"/>
      <c r="FC190" s="1"/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1"/>
      <c r="IO190" s="1"/>
      <c r="IP190" s="1"/>
      <c r="IQ190" s="1"/>
      <c r="IR190" s="1"/>
      <c r="IS190" s="1"/>
      <c r="IT190" s="1"/>
      <c r="IU190" s="1"/>
    </row>
    <row r="191" spans="1:255" x14ac:dyDescent="0.2">
      <c r="A191" s="44" t="s">
        <v>31</v>
      </c>
      <c r="B191" s="50" t="s">
        <v>32</v>
      </c>
      <c r="C191" s="50"/>
      <c r="D191" s="50"/>
      <c r="E191" s="50"/>
      <c r="F191" s="50"/>
      <c r="G191" s="50"/>
      <c r="H191" s="5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  <c r="DD191" s="1"/>
      <c r="DE191" s="1"/>
      <c r="DF191" s="1"/>
      <c r="DG191" s="1"/>
      <c r="DH191" s="1"/>
      <c r="DI191" s="1"/>
      <c r="DJ191" s="1"/>
      <c r="DK191" s="1"/>
      <c r="DL191" s="1"/>
      <c r="DM191" s="1"/>
      <c r="DN191" s="1"/>
      <c r="DO191" s="1"/>
      <c r="DP191" s="1"/>
      <c r="DQ191" s="1"/>
      <c r="DR191" s="1"/>
      <c r="DS191" s="1"/>
      <c r="DT191" s="1"/>
      <c r="DU191" s="1"/>
      <c r="DV191" s="1"/>
      <c r="DW191" s="1"/>
      <c r="DX191" s="1"/>
      <c r="DY191" s="1"/>
      <c r="DZ191" s="1"/>
      <c r="EA191" s="1"/>
      <c r="EB191" s="1"/>
      <c r="EC191" s="1"/>
      <c r="ED191" s="1"/>
      <c r="EE191" s="1"/>
      <c r="EF191" s="1"/>
      <c r="EG191" s="1"/>
      <c r="EH191" s="1"/>
      <c r="EI191" s="1"/>
      <c r="EJ191" s="1"/>
      <c r="EK191" s="1"/>
      <c r="EL191" s="1"/>
      <c r="EM191" s="1"/>
      <c r="EN191" s="1"/>
      <c r="EO191" s="1"/>
      <c r="EP191" s="1"/>
      <c r="EQ191" s="1"/>
      <c r="ER191" s="1"/>
      <c r="ES191" s="1"/>
      <c r="ET191" s="1"/>
      <c r="EU191" s="1"/>
      <c r="EV191" s="1"/>
      <c r="EW191" s="1"/>
      <c r="EX191" s="1"/>
      <c r="EY191" s="1"/>
      <c r="EZ191" s="1"/>
      <c r="FA191" s="1"/>
      <c r="FB191" s="1"/>
      <c r="FC191" s="1"/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1"/>
      <c r="IO191" s="1"/>
      <c r="IP191" s="1"/>
      <c r="IQ191" s="1"/>
      <c r="IR191" s="1"/>
      <c r="IS191" s="1"/>
      <c r="IT191" s="1"/>
      <c r="IU191" s="1"/>
    </row>
    <row r="192" spans="1:255" x14ac:dyDescent="0.2">
      <c r="A192" s="45" t="s">
        <v>33</v>
      </c>
      <c r="B192" s="46" t="s">
        <v>34</v>
      </c>
      <c r="C192" s="46"/>
      <c r="D192" s="46"/>
      <c r="E192" s="46"/>
      <c r="F192" s="46"/>
      <c r="G192" s="46"/>
      <c r="H192" s="47"/>
    </row>
  </sheetData>
  <mergeCells count="8">
    <mergeCell ref="B190:H190"/>
    <mergeCell ref="B191:H191"/>
    <mergeCell ref="A1:H1"/>
    <mergeCell ref="A3:B3"/>
    <mergeCell ref="B186:H186"/>
    <mergeCell ref="B187:H187"/>
    <mergeCell ref="B189:H189"/>
    <mergeCell ref="B188:H188"/>
  </mergeCells>
  <pageMargins left="0.75" right="0.75" top="1" bottom="1" header="0.5" footer="0.5"/>
  <pageSetup scale="25" orientation="portrait" horizontalDpi="96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8.4</vt:lpstr>
      <vt:lpstr>'QEB Table 8.4'!Print_Area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2025-06-26T03:56:53Z</dcterms:modified>
</cp:coreProperties>
</file>