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5890"/>
  </bookViews>
  <sheets>
    <sheet name="QEB Table 7.3" sheetId="2" r:id="rId1"/>
  </sheets>
  <definedNames>
    <definedName name="_xlnm.Print_Area" localSheetId="0">'QEB Table 7.3'!$A$1:$Y$508</definedName>
    <definedName name="_xlnm.Print_Titles" localSheetId="0">'QEB Table 7.3'!$1:$8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5" i="2" l="1"/>
  <c r="D255" i="2"/>
  <c r="E254" i="2"/>
  <c r="D254" i="2"/>
  <c r="E253" i="2"/>
  <c r="D253" i="2"/>
  <c r="E251" i="2"/>
  <c r="D251" i="2"/>
  <c r="E250" i="2"/>
  <c r="D250" i="2"/>
  <c r="E249" i="2"/>
  <c r="D249" i="2"/>
  <c r="E95" i="2"/>
  <c r="D95" i="2"/>
  <c r="C95" i="2"/>
  <c r="B95" i="2"/>
  <c r="B59" i="2" s="1"/>
  <c r="B9" i="2" s="1"/>
  <c r="E94" i="2"/>
  <c r="D94" i="2"/>
  <c r="C94" i="2"/>
  <c r="B94" i="2"/>
  <c r="E93" i="2"/>
  <c r="D93" i="2"/>
  <c r="C93" i="2"/>
  <c r="B93" i="2"/>
  <c r="E92" i="2"/>
  <c r="D92" i="2"/>
  <c r="C92" i="2"/>
  <c r="B92" i="2"/>
  <c r="B56" i="2" s="1"/>
  <c r="E91" i="2"/>
  <c r="D91" i="2"/>
  <c r="C91" i="2"/>
  <c r="B91" i="2"/>
  <c r="B55" i="2" s="1"/>
  <c r="E90" i="2"/>
  <c r="D90" i="2"/>
  <c r="C90" i="2"/>
  <c r="B90" i="2"/>
  <c r="B54" i="2" s="1"/>
  <c r="E89" i="2"/>
  <c r="D89" i="2"/>
  <c r="C89" i="2"/>
  <c r="B89" i="2"/>
  <c r="B53" i="2" s="1"/>
  <c r="E88" i="2"/>
  <c r="D88" i="2"/>
  <c r="C88" i="2"/>
  <c r="B88" i="2"/>
  <c r="B52" i="2" s="1"/>
  <c r="E87" i="2"/>
  <c r="D87" i="2"/>
  <c r="C87" i="2"/>
  <c r="B87" i="2"/>
  <c r="B51" i="2" s="1"/>
  <c r="B85" i="2"/>
  <c r="E82" i="2"/>
  <c r="D82" i="2"/>
  <c r="C82" i="2"/>
  <c r="B82" i="2"/>
  <c r="E81" i="2"/>
  <c r="D81" i="2"/>
  <c r="C81" i="2"/>
  <c r="B81" i="2"/>
  <c r="E80" i="2"/>
  <c r="D80" i="2"/>
  <c r="C80" i="2"/>
  <c r="B80" i="2"/>
  <c r="E79" i="2"/>
  <c r="D79" i="2"/>
  <c r="C79" i="2"/>
  <c r="B79" i="2"/>
  <c r="E78" i="2"/>
  <c r="D78" i="2"/>
  <c r="C78" i="2"/>
  <c r="B78" i="2"/>
  <c r="E77" i="2"/>
  <c r="D77" i="2"/>
  <c r="C77" i="2"/>
  <c r="B77" i="2"/>
  <c r="E76" i="2"/>
  <c r="D76" i="2"/>
  <c r="C76" i="2"/>
  <c r="B76" i="2"/>
  <c r="E75" i="2"/>
  <c r="D75" i="2"/>
  <c r="C75" i="2"/>
  <c r="B75" i="2"/>
  <c r="E74" i="2"/>
  <c r="D74" i="2"/>
  <c r="C74" i="2"/>
  <c r="B74" i="2"/>
  <c r="E72" i="2"/>
  <c r="D72" i="2"/>
  <c r="C72" i="2"/>
  <c r="B72" i="2"/>
  <c r="E69" i="2"/>
  <c r="D69" i="2"/>
  <c r="C69" i="2"/>
  <c r="B69" i="2"/>
  <c r="E68" i="2"/>
  <c r="D68" i="2"/>
  <c r="C68" i="2"/>
  <c r="B68" i="2"/>
  <c r="E67" i="2"/>
  <c r="D67" i="2"/>
  <c r="C67" i="2"/>
  <c r="B67" i="2"/>
  <c r="E66" i="2"/>
  <c r="D66" i="2"/>
  <c r="C66" i="2"/>
  <c r="B66" i="2"/>
  <c r="E65" i="2"/>
  <c r="D65" i="2"/>
  <c r="C65" i="2"/>
  <c r="B65" i="2"/>
  <c r="E64" i="2"/>
  <c r="D64" i="2"/>
  <c r="C64" i="2"/>
  <c r="B64" i="2"/>
  <c r="E63" i="2"/>
  <c r="D63" i="2"/>
  <c r="C63" i="2"/>
  <c r="B63" i="2"/>
  <c r="E62" i="2"/>
  <c r="D62" i="2"/>
  <c r="C62" i="2"/>
  <c r="B62" i="2"/>
  <c r="E61" i="2"/>
  <c r="D61" i="2"/>
  <c r="C61" i="2"/>
  <c r="B61" i="2"/>
  <c r="E59" i="2"/>
  <c r="D59" i="2"/>
  <c r="C59" i="2"/>
  <c r="E56" i="2"/>
  <c r="D56" i="2"/>
  <c r="C56" i="2"/>
  <c r="E55" i="2"/>
  <c r="D55" i="2"/>
  <c r="C55" i="2"/>
  <c r="E54" i="2"/>
  <c r="D54" i="2"/>
  <c r="C54" i="2"/>
  <c r="E53" i="2"/>
  <c r="D53" i="2"/>
  <c r="C53" i="2"/>
  <c r="E52" i="2"/>
  <c r="D52" i="2"/>
  <c r="C52" i="2"/>
  <c r="E51" i="2"/>
  <c r="D51" i="2"/>
  <c r="C51" i="2"/>
  <c r="E50" i="2"/>
  <c r="D50" i="2"/>
  <c r="C50" i="2"/>
  <c r="B50" i="2"/>
  <c r="E49" i="2"/>
  <c r="D49" i="2"/>
  <c r="C49" i="2"/>
  <c r="B49" i="2"/>
  <c r="E48" i="2"/>
  <c r="D48" i="2"/>
  <c r="C48" i="2"/>
  <c r="B48" i="2"/>
  <c r="E46" i="2"/>
  <c r="D46" i="2"/>
  <c r="C46" i="2"/>
  <c r="B46" i="2"/>
  <c r="B12" i="2"/>
  <c r="B11" i="2"/>
  <c r="B10" i="2"/>
</calcChain>
</file>

<file path=xl/sharedStrings.xml><?xml version="1.0" encoding="utf-8"?>
<sst xmlns="http://schemas.openxmlformats.org/spreadsheetml/2006/main" count="1105" uniqueCount="79">
  <si>
    <t>TABLE 7.3:  OTHER DOMESTIC INTEREST RATES</t>
  </si>
  <si>
    <t>(Percent per annum)</t>
  </si>
  <si>
    <t>End of month</t>
  </si>
  <si>
    <t>Bank of Papua New Guinea</t>
  </si>
  <si>
    <t>Treasury Bills (a)</t>
  </si>
  <si>
    <t>Commercial Bank Deposit Rates   (b)</t>
  </si>
  <si>
    <t>Treasury Bond (c)</t>
  </si>
  <si>
    <t>LLR</t>
  </si>
  <si>
    <t>Kina</t>
  </si>
  <si>
    <t>Repo</t>
  </si>
  <si>
    <t>Reverse</t>
  </si>
  <si>
    <t>Central</t>
  </si>
  <si>
    <t>28 days</t>
  </si>
  <si>
    <t>63 days</t>
  </si>
  <si>
    <t xml:space="preserve">182 days </t>
  </si>
  <si>
    <t>273 days</t>
  </si>
  <si>
    <t>365 days</t>
  </si>
  <si>
    <t>30 days</t>
  </si>
  <si>
    <t xml:space="preserve">60 days </t>
  </si>
  <si>
    <t xml:space="preserve"> 90 days</t>
  </si>
  <si>
    <t xml:space="preserve">180 days  </t>
  </si>
  <si>
    <t>270 days</t>
  </si>
  <si>
    <t>Facil.</t>
  </si>
  <si>
    <t>Bank</t>
  </si>
  <si>
    <t>Rate</t>
  </si>
  <si>
    <t xml:space="preserve">Bill </t>
  </si>
  <si>
    <t>Bill</t>
  </si>
  <si>
    <t>91 days</t>
  </si>
  <si>
    <t xml:space="preserve">(28days)  </t>
  </si>
  <si>
    <t xml:space="preserve">(63days) </t>
  </si>
  <si>
    <t xml:space="preserve">(91days) </t>
  </si>
  <si>
    <t xml:space="preserve">(182 days)                </t>
  </si>
  <si>
    <t>...</t>
  </si>
  <si>
    <t>…</t>
  </si>
  <si>
    <t>Jan</t>
  </si>
  <si>
    <t>-</t>
  </si>
  <si>
    <t>Feb</t>
  </si>
  <si>
    <t>Mar</t>
  </si>
  <si>
    <t>Apr</t>
  </si>
  <si>
    <t>May</t>
  </si>
  <si>
    <t>Jun</t>
  </si>
  <si>
    <t>Jul</t>
  </si>
  <si>
    <t>Aug</t>
  </si>
  <si>
    <t>Sep</t>
  </si>
  <si>
    <t>Oct</t>
  </si>
  <si>
    <t>Nov</t>
  </si>
  <si>
    <t>Dec</t>
  </si>
  <si>
    <t xml:space="preserve">Jan </t>
  </si>
  <si>
    <t xml:space="preserve">Feb </t>
  </si>
  <si>
    <t xml:space="preserve">Mar </t>
  </si>
  <si>
    <t xml:space="preserve">Apr </t>
  </si>
  <si>
    <t xml:space="preserve">Jun </t>
  </si>
  <si>
    <t xml:space="preserve">Jul </t>
  </si>
  <si>
    <t xml:space="preserve">Aug </t>
  </si>
  <si>
    <t xml:space="preserve">Sep </t>
  </si>
  <si>
    <t xml:space="preserve">    Jun</t>
  </si>
  <si>
    <t xml:space="preserve">    Jul</t>
  </si>
  <si>
    <t xml:space="preserve">    Aug</t>
  </si>
  <si>
    <t xml:space="preserve">    Sep</t>
  </si>
  <si>
    <t>(a)</t>
  </si>
  <si>
    <t>(b)</t>
  </si>
  <si>
    <t>Introduced in February 2001 for overnight unsecured transactions between commercial banks and Central Bank. See "For the Record" - December 2001 QEB.  As a result of the introduction of the term repurchase agreement (Repo), the weekly Kina Facility was discontinued on 14 April 2003. Margins on trading under the Repo facility were also changed effective on the same date. The Repo was collateralized on 23 April 2019. As a result, its dealing margins were reduced to 75 basis points, on both sides of the KFR, down from 100 basis points.</t>
  </si>
  <si>
    <t>(c)</t>
  </si>
  <si>
    <t xml:space="preserve">Since 7 September 2005, BPNG has been auctioning separately its Central Bank Bill (CBB) from the Government's auction of Treasury Bills. The CBBs are of 28 days term. The first issuance of 63 day CBBs was on May 10, 2006, while the 182-day CBBs were offered on August 2010. </t>
  </si>
  <si>
    <t xml:space="preserve">Treasury bill rate is the weighted average rate at the last auction of the month. </t>
  </si>
  <si>
    <t>(e)</t>
  </si>
  <si>
    <t>In the June 2000 quarter, the above table was re-structured to include weighted  average rates of other Treasury bill maturities, corresponding commercial bank weighted average interest rates on deposits greater than K500,000 and Treasury bond coupon rates. See "For the Record" - June 2000 QEB for details on changes to this table.</t>
  </si>
  <si>
    <t xml:space="preserve">The prevailing rate at the last week of the month. </t>
  </si>
  <si>
    <t>(g)</t>
  </si>
  <si>
    <t>Beginning September 2017, the interest rates for the 270-day deposits rates were published. The interest rates on the 365-day deposit rates were not reported prior to September 2017 due to reporting oversight. That has been corrected in this issue of the QEB.</t>
  </si>
  <si>
    <t>(h)</t>
  </si>
  <si>
    <t xml:space="preserve">Refers to the coupon rate of a maturing series. Where there is more than one series maturing during the month, a spread is given. A blank denotes no maturity for that month. For annual figures provided, if there is no series maturing in December, the last available maturing series rate is quoted. For more information, see "For the Record" - June 2000 QEB. The interest rates on the Treasury Bond were not reported prior to September 2017 due to reporting oversight. </t>
  </si>
  <si>
    <t>(p)</t>
  </si>
  <si>
    <t>Preliminary</t>
  </si>
  <si>
    <t xml:space="preserve">(7days)  </t>
  </si>
  <si>
    <t xml:space="preserve">(14days) </t>
  </si>
  <si>
    <t>Introduced on 5 February 2001 as the signalling rate of the stance of Monetary Policy. See "For the Record", March 2001 QEB .</t>
  </si>
  <si>
    <t>Treasury bond rate is the weighted average at the auction. In this QEB, Treasury bond rates have been updated retroactively to 2021.</t>
  </si>
  <si>
    <t xml:space="preserve">   Dec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</si>
</sst>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 0.00"/>
    <numFmt numFmtId="166" formatCode="\ \ \ \ 0.00"/>
    <numFmt numFmtId="167" formatCode="0.0"/>
  </numFmts>
  <fonts count="11" x14ac:knownFonts="1">
    <font>
      <sz val="11"/>
      <color theme="1"/>
      <name val="Calibri"/>
      <family val="2"/>
      <scheme val="minor"/>
    </font>
    <font>
      <sz val="8.25"/>
      <name val="Helv"/>
    </font>
    <font>
      <sz val="10"/>
      <name val="Arial"/>
      <family val="2"/>
    </font>
    <font>
      <sz val="10"/>
      <name val="Helv"/>
    </font>
    <font>
      <sz val="9"/>
      <name val="Franklin Gothic Book"/>
      <family val="2"/>
    </font>
    <font>
      <b/>
      <sz val="10"/>
      <name val="Arial"/>
      <family val="2"/>
    </font>
    <font>
      <sz val="10"/>
      <color indexed="8"/>
      <name val="Arial"/>
      <family val="2"/>
    </font>
    <font>
      <b/>
      <u/>
      <sz val="10"/>
      <name val="Arial"/>
      <family val="2"/>
    </font>
    <font>
      <sz val="11"/>
      <name val="Arial"/>
      <family val="2"/>
    </font>
    <font>
      <sz val="12"/>
      <color indexed="16"/>
      <name val="Times New Roman"/>
      <family val="1"/>
    </font>
    <font>
      <sz val="11"/>
      <color indexed="1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0" fontId="4" fillId="0" borderId="0"/>
  </cellStyleXfs>
  <cellXfs count="104">
    <xf numFmtId="0" fontId="0" fillId="0" borderId="0" xfId="0"/>
    <xf numFmtId="0" fontId="2" fillId="2" borderId="0" xfId="1" applyFont="1" applyFill="1" applyBorder="1" applyAlignment="1">
      <alignment horizontal="left" vertical="top" wrapText="1"/>
    </xf>
    <xf numFmtId="0" fontId="5" fillId="2" borderId="0" xfId="1" applyFont="1" applyFill="1" applyAlignment="1"/>
    <xf numFmtId="0" fontId="2" fillId="2" borderId="0" xfId="1" applyFont="1" applyFill="1" applyAlignment="1">
      <alignment horizontal="center"/>
    </xf>
    <xf numFmtId="0" fontId="2" fillId="2" borderId="0" xfId="1" applyFont="1" applyFill="1" applyAlignment="1"/>
    <xf numFmtId="0" fontId="2" fillId="2" borderId="0" xfId="1" applyFont="1" applyFill="1" applyBorder="1" applyAlignment="1"/>
    <xf numFmtId="0" fontId="5" fillId="2" borderId="2" xfId="1" applyFont="1" applyFill="1" applyBorder="1" applyAlignment="1">
      <alignment horizontal="left" vertical="center" indent="14"/>
    </xf>
    <xf numFmtId="0" fontId="5" fillId="2" borderId="3" xfId="1" applyFont="1" applyFill="1" applyBorder="1" applyAlignment="1">
      <alignment horizontal="left" vertical="center" indent="14"/>
    </xf>
    <xf numFmtId="0" fontId="5" fillId="2" borderId="4" xfId="1" applyFont="1" applyFill="1" applyBorder="1" applyAlignment="1">
      <alignment horizontal="left" vertical="center" indent="14"/>
    </xf>
    <xf numFmtId="0" fontId="5" fillId="2" borderId="2" xfId="1" applyFont="1" applyFill="1" applyBorder="1" applyAlignment="1">
      <alignment horizontal="left" vertical="center" indent="6"/>
    </xf>
    <xf numFmtId="0" fontId="5" fillId="2" borderId="3" xfId="1" applyFont="1" applyFill="1" applyBorder="1" applyAlignment="1">
      <alignment vertical="center"/>
    </xf>
    <xf numFmtId="0" fontId="5" fillId="2" borderId="4" xfId="1" applyFont="1" applyFill="1" applyBorder="1" applyAlignment="1">
      <alignment vertical="center"/>
    </xf>
    <xf numFmtId="0" fontId="5" fillId="2" borderId="2" xfId="1" applyFont="1" applyFill="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2" fillId="2" borderId="7" xfId="1" applyFont="1" applyFill="1" applyBorder="1" applyAlignment="1">
      <alignment horizontal="center" wrapText="1"/>
    </xf>
    <xf numFmtId="0" fontId="2" fillId="2" borderId="7" xfId="1" applyFont="1" applyFill="1" applyBorder="1" applyAlignment="1">
      <alignment horizontal="center"/>
    </xf>
    <xf numFmtId="0" fontId="2" fillId="2" borderId="1" xfId="1" applyFont="1" applyFill="1" applyBorder="1" applyAlignment="1">
      <alignment horizontal="center"/>
    </xf>
    <xf numFmtId="0" fontId="2" fillId="2" borderId="8" xfId="1" applyFont="1" applyFill="1" applyBorder="1" applyAlignment="1">
      <alignment horizontal="center" vertical="center"/>
    </xf>
    <xf numFmtId="0" fontId="2" fillId="2" borderId="6" xfId="1" applyFont="1" applyFill="1" applyBorder="1" applyAlignment="1">
      <alignment horizontal="center"/>
    </xf>
    <xf numFmtId="0" fontId="2" fillId="2" borderId="7" xfId="1" applyFont="1" applyFill="1" applyBorder="1" applyAlignment="1">
      <alignment horizontal="center" vertical="center"/>
    </xf>
    <xf numFmtId="0" fontId="2" fillId="2" borderId="0" xfId="1" applyFont="1" applyFill="1" applyAlignment="1">
      <alignment horizontal="center" wrapText="1"/>
    </xf>
    <xf numFmtId="0" fontId="2" fillId="2" borderId="10" xfId="1" applyFont="1" applyFill="1" applyBorder="1" applyAlignment="1">
      <alignment horizontal="center"/>
    </xf>
    <xf numFmtId="0" fontId="2" fillId="2" borderId="10" xfId="1" applyFont="1" applyFill="1" applyBorder="1" applyAlignment="1">
      <alignment horizontal="center" vertical="top" wrapText="1"/>
    </xf>
    <xf numFmtId="0" fontId="2" fillId="2" borderId="10" xfId="1" applyFont="1" applyFill="1" applyBorder="1" applyAlignment="1">
      <alignment horizontal="center" vertical="center"/>
    </xf>
    <xf numFmtId="0" fontId="5" fillId="2" borderId="0" xfId="1" applyFont="1" applyFill="1" applyBorder="1" applyAlignment="1">
      <alignment horizontal="center"/>
    </xf>
    <xf numFmtId="2" fontId="2" fillId="2" borderId="0" xfId="1" applyNumberFormat="1" applyFont="1" applyFill="1" applyAlignment="1"/>
    <xf numFmtId="164" fontId="2" fillId="2" borderId="0" xfId="1" applyNumberFormat="1" applyFont="1" applyFill="1" applyAlignment="1">
      <alignment vertical="center"/>
    </xf>
    <xf numFmtId="2" fontId="2" fillId="2" borderId="0" xfId="1" applyNumberFormat="1" applyFont="1" applyFill="1" applyBorder="1" applyAlignment="1"/>
    <xf numFmtId="2" fontId="2" fillId="2" borderId="0" xfId="1" applyNumberFormat="1" applyFont="1" applyFill="1" applyBorder="1" applyAlignment="1">
      <alignment vertical="center"/>
    </xf>
    <xf numFmtId="164" fontId="2" fillId="2" borderId="0" xfId="1" applyNumberFormat="1" applyFont="1" applyFill="1" applyBorder="1" applyAlignment="1">
      <alignment vertical="center"/>
    </xf>
    <xf numFmtId="1" fontId="5" fillId="2" borderId="0" xfId="1" applyNumberFormat="1" applyFont="1" applyFill="1" applyBorder="1" applyAlignment="1">
      <alignment horizontal="center"/>
    </xf>
    <xf numFmtId="2" fontId="6" fillId="2" borderId="0" xfId="1" applyNumberFormat="1" applyFont="1" applyFill="1" applyBorder="1" applyAlignment="1">
      <alignment vertical="center"/>
    </xf>
    <xf numFmtId="165" fontId="2" fillId="2" borderId="0" xfId="1" applyNumberFormat="1" applyFont="1" applyFill="1" applyBorder="1" applyAlignment="1">
      <alignment vertical="center"/>
    </xf>
    <xf numFmtId="164" fontId="6" fillId="2" borderId="0" xfId="1" applyNumberFormat="1" applyFont="1" applyFill="1" applyBorder="1" applyAlignment="1">
      <alignment vertical="center"/>
    </xf>
    <xf numFmtId="0" fontId="2" fillId="2" borderId="0" xfId="1" applyFont="1" applyFill="1" applyBorder="1" applyAlignment="1">
      <alignment horizontal="center"/>
    </xf>
    <xf numFmtId="164" fontId="2" fillId="2" borderId="0" xfId="1" applyNumberFormat="1" applyFont="1" applyFill="1" applyBorder="1" applyAlignment="1">
      <alignment horizontal="center" vertical="center"/>
    </xf>
    <xf numFmtId="0" fontId="5" fillId="2" borderId="0" xfId="1" applyFont="1" applyFill="1" applyBorder="1" applyAlignment="1"/>
    <xf numFmtId="0" fontId="7" fillId="2" borderId="0" xfId="1" applyNumberFormat="1" applyFont="1" applyFill="1" applyBorder="1" applyAlignment="1">
      <alignment horizontal="center"/>
    </xf>
    <xf numFmtId="4" fontId="2" fillId="2" borderId="0" xfId="1" applyNumberFormat="1" applyFont="1" applyFill="1" applyAlignment="1"/>
    <xf numFmtId="165" fontId="2" fillId="2" borderId="0" xfId="1" applyNumberFormat="1" applyFont="1" applyFill="1" applyAlignment="1"/>
    <xf numFmtId="165" fontId="2" fillId="2" borderId="0" xfId="1" applyNumberFormat="1" applyFont="1" applyFill="1" applyAlignment="1">
      <alignment vertical="center"/>
    </xf>
    <xf numFmtId="2" fontId="2" fillId="2" borderId="0" xfId="1" applyNumberFormat="1" applyFont="1" applyFill="1" applyAlignment="1">
      <alignment horizontal="center"/>
    </xf>
    <xf numFmtId="2" fontId="2" fillId="2" borderId="0" xfId="1" applyNumberFormat="1" applyFont="1" applyFill="1" applyAlignment="1">
      <alignment vertical="center"/>
    </xf>
    <xf numFmtId="2" fontId="2" fillId="2" borderId="0" xfId="1" applyNumberFormat="1" applyFont="1" applyFill="1" applyBorder="1" applyAlignment="1">
      <alignment horizontal="center"/>
    </xf>
    <xf numFmtId="165" fontId="2" fillId="2" borderId="0" xfId="1" applyNumberFormat="1" applyFont="1" applyFill="1" applyBorder="1" applyAlignment="1"/>
    <xf numFmtId="4" fontId="2" fillId="2" borderId="0" xfId="1" applyNumberFormat="1" applyFont="1" applyFill="1" applyBorder="1" applyAlignment="1"/>
    <xf numFmtId="4" fontId="2" fillId="2" borderId="0" xfId="1" applyNumberFormat="1" applyFont="1" applyFill="1" applyBorder="1" applyAlignment="1">
      <alignment vertical="center"/>
    </xf>
    <xf numFmtId="0" fontId="2" fillId="2" borderId="0" xfId="1" applyFont="1" applyFill="1" applyBorder="1" applyAlignment="1">
      <alignment vertical="center"/>
    </xf>
    <xf numFmtId="4" fontId="2" fillId="2" borderId="0" xfId="1" applyNumberFormat="1" applyFont="1" applyFill="1" applyAlignment="1">
      <alignment vertical="center"/>
    </xf>
    <xf numFmtId="1" fontId="7" fillId="2" borderId="0" xfId="1" applyNumberFormat="1" applyFont="1" applyFill="1" applyBorder="1" applyAlignment="1">
      <alignment horizontal="center"/>
    </xf>
    <xf numFmtId="166" fontId="2" fillId="2" borderId="0" xfId="1" applyNumberFormat="1" applyFont="1" applyFill="1" applyBorder="1" applyAlignment="1">
      <alignment vertical="center"/>
    </xf>
    <xf numFmtId="166" fontId="2" fillId="2" borderId="0" xfId="1" applyNumberFormat="1" applyFont="1" applyFill="1" applyBorder="1" applyAlignment="1">
      <alignment vertical="center" wrapText="1"/>
    </xf>
    <xf numFmtId="0" fontId="2" fillId="2" borderId="0" xfId="1" applyFont="1" applyFill="1" applyAlignment="1">
      <alignment horizontal="center" vertical="center"/>
    </xf>
    <xf numFmtId="0" fontId="2" fillId="2" borderId="0" xfId="1" applyFont="1" applyFill="1" applyAlignment="1">
      <alignment vertical="center"/>
    </xf>
    <xf numFmtId="2" fontId="2" fillId="2" borderId="0" xfId="1" applyNumberFormat="1" applyFont="1" applyFill="1" applyAlignment="1">
      <alignment horizontal="center" vertical="center"/>
    </xf>
    <xf numFmtId="167" fontId="2" fillId="2" borderId="0" xfId="1" applyNumberFormat="1" applyFont="1" applyFill="1" applyAlignment="1">
      <alignment horizontal="center" vertical="center"/>
    </xf>
    <xf numFmtId="2" fontId="2" fillId="2" borderId="0" xfId="1" applyNumberFormat="1" applyFont="1" applyFill="1" applyBorder="1" applyAlignment="1">
      <alignment horizontal="center" vertical="center"/>
    </xf>
    <xf numFmtId="167" fontId="2" fillId="2" borderId="0" xfId="1" applyNumberFormat="1" applyFont="1" applyFill="1" applyBorder="1" applyAlignment="1">
      <alignment horizontal="center" vertical="center"/>
    </xf>
    <xf numFmtId="2" fontId="2" fillId="2" borderId="0" xfId="1" applyNumberFormat="1" applyFont="1" applyFill="1" applyBorder="1" applyAlignment="1">
      <alignment horizontal="left"/>
    </xf>
    <xf numFmtId="165" fontId="2" fillId="2" borderId="0" xfId="1" applyNumberFormat="1" applyFont="1" applyFill="1" applyBorder="1" applyAlignment="1">
      <alignment horizontal="right" vertical="center"/>
    </xf>
    <xf numFmtId="165" fontId="2" fillId="2" borderId="0" xfId="1" applyNumberFormat="1" applyFont="1" applyFill="1" applyBorder="1" applyAlignment="1">
      <alignment horizontal="right"/>
    </xf>
    <xf numFmtId="0" fontId="2" fillId="2" borderId="0" xfId="1" applyFont="1" applyFill="1" applyBorder="1" applyAlignment="1">
      <alignment horizontal="center" vertical="center"/>
    </xf>
    <xf numFmtId="4" fontId="2" fillId="0" borderId="0" xfId="2" applyNumberFormat="1" applyFont="1" applyBorder="1" applyAlignment="1">
      <alignment horizontal="center" vertical="center"/>
    </xf>
    <xf numFmtId="165" fontId="2" fillId="0" borderId="0" xfId="2" applyNumberFormat="1" applyFont="1" applyBorder="1" applyAlignment="1">
      <alignment horizontal="right" vertical="center"/>
    </xf>
    <xf numFmtId="0" fontId="2" fillId="0" borderId="0" xfId="1" applyFont="1" applyFill="1" applyBorder="1" applyAlignment="1">
      <alignment horizontal="left" vertical="center"/>
    </xf>
    <xf numFmtId="4" fontId="2" fillId="0" borderId="0" xfId="1" applyNumberFormat="1" applyFont="1" applyFill="1" applyBorder="1" applyAlignment="1">
      <alignment horizontal="center" vertical="center"/>
    </xf>
    <xf numFmtId="165" fontId="2" fillId="0" borderId="0" xfId="1" applyNumberFormat="1" applyFont="1" applyFill="1" applyBorder="1" applyAlignment="1">
      <alignment horizontal="right" vertical="center" indent="1"/>
    </xf>
    <xf numFmtId="2" fontId="2" fillId="0" borderId="0"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4" fontId="2" fillId="0" borderId="0" xfId="1" applyNumberFormat="1" applyFont="1" applyFill="1" applyBorder="1" applyAlignment="1">
      <alignment horizontal="right" vertical="center" indent="1"/>
    </xf>
    <xf numFmtId="0" fontId="2" fillId="2" borderId="0" xfId="1" applyFont="1" applyFill="1" applyBorder="1" applyAlignment="1">
      <alignment horizontal="left" vertical="top" wrapText="1"/>
    </xf>
    <xf numFmtId="0" fontId="2" fillId="2" borderId="0" xfId="1" applyFont="1" applyFill="1" applyBorder="1" applyAlignment="1">
      <alignment horizontal="left" vertical="top" wrapText="1"/>
    </xf>
    <xf numFmtId="165" fontId="8" fillId="0" borderId="0" xfId="0" applyNumberFormat="1" applyFont="1" applyAlignment="1">
      <alignment horizontal="right" vertical="center" indent="1"/>
    </xf>
    <xf numFmtId="0" fontId="10" fillId="0" borderId="0" xfId="0" applyFont="1" applyAlignment="1">
      <alignment vertical="center"/>
    </xf>
    <xf numFmtId="165" fontId="8" fillId="0" borderId="0" xfId="0" applyNumberFormat="1" applyFont="1" applyBorder="1" applyAlignment="1">
      <alignment horizontal="right" vertical="center" indent="1"/>
    </xf>
    <xf numFmtId="2" fontId="9" fillId="0" borderId="0" xfId="0" applyNumberFormat="1" applyFont="1" applyBorder="1" applyAlignment="1">
      <alignment vertical="center"/>
    </xf>
    <xf numFmtId="2" fontId="9" fillId="2" borderId="0" xfId="0" applyNumberFormat="1" applyFont="1" applyFill="1" applyBorder="1" applyAlignment="1">
      <alignment vertical="center"/>
    </xf>
    <xf numFmtId="0" fontId="10" fillId="0" borderId="0" xfId="0" applyFont="1" applyBorder="1" applyAlignment="1">
      <alignment vertical="center"/>
    </xf>
    <xf numFmtId="0" fontId="2" fillId="2" borderId="11" xfId="1" applyFont="1" applyFill="1" applyBorder="1" applyAlignment="1">
      <alignment horizontal="center" vertical="center"/>
    </xf>
    <xf numFmtId="0" fontId="2" fillId="2" borderId="11" xfId="1" applyFont="1" applyFill="1" applyBorder="1" applyAlignment="1">
      <alignment horizontal="center"/>
    </xf>
    <xf numFmtId="0" fontId="8" fillId="0" borderId="0" xfId="0" applyFont="1" applyAlignment="1">
      <alignment vertical="center"/>
    </xf>
    <xf numFmtId="0" fontId="2" fillId="2" borderId="0" xfId="1" applyFont="1" applyFill="1" applyBorder="1" applyAlignment="1">
      <alignment horizontal="left" vertical="top" wrapText="1"/>
    </xf>
    <xf numFmtId="0" fontId="2" fillId="2" borderId="11" xfId="1" applyFont="1" applyFill="1" applyBorder="1" applyAlignment="1">
      <alignment vertical="center" wrapText="1"/>
    </xf>
    <xf numFmtId="0" fontId="3" fillId="0" borderId="11" xfId="1" applyFont="1" applyBorder="1" applyAlignment="1">
      <alignment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0" xfId="1" applyFont="1" applyFill="1" applyBorder="1" applyAlignment="1">
      <alignment vertical="center" wrapText="1"/>
    </xf>
    <xf numFmtId="0" fontId="3" fillId="0" borderId="0" xfId="1" applyFont="1" applyBorder="1" applyAlignment="1">
      <alignment vertical="center" wrapText="1"/>
    </xf>
  </cellXfs>
  <cellStyles count="3">
    <cellStyle name="Normal" xfId="0" builtinId="0"/>
    <cellStyle name="Normal 2" xfId="2"/>
    <cellStyle name="Normal 21" xfId="1"/>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23"/>
  <sheetViews>
    <sheetView showGridLines="0" tabSelected="1" view="pageBreakPreview" zoomScale="75" zoomScaleNormal="75" zoomScaleSheetLayoutView="75" workbookViewId="0">
      <pane xSplit="2" ySplit="8" topLeftCell="C30" activePane="bottomRight" state="frozen"/>
      <selection pane="topRight" activeCell="C1" sqref="C1"/>
      <selection pane="bottomLeft" activeCell="A9" sqref="A9"/>
      <selection pane="bottomRight" activeCell="X45" sqref="X45"/>
    </sheetView>
  </sheetViews>
  <sheetFormatPr defaultRowHeight="12.5" x14ac:dyDescent="0.25"/>
  <cols>
    <col min="1" max="1" width="9.08984375" style="4" customWidth="1"/>
    <col min="2" max="3" width="8.54296875" style="4" customWidth="1"/>
    <col min="4" max="4" width="7.08984375" style="4" customWidth="1"/>
    <col min="5" max="5" width="7.6328125" style="4" bestFit="1" customWidth="1"/>
    <col min="6" max="7" width="7.6328125" style="4" customWidth="1"/>
    <col min="8" max="8" width="8.54296875" style="4" customWidth="1"/>
    <col min="9" max="9" width="9.08984375" style="4" customWidth="1"/>
    <col min="10" max="10" width="8.6328125" style="4" customWidth="1"/>
    <col min="11" max="11" width="11" style="4" customWidth="1"/>
    <col min="12" max="13" width="7" style="4" bestFit="1" customWidth="1"/>
    <col min="14" max="14" width="7" style="4" customWidth="1"/>
    <col min="15" max="15" width="8.36328125" style="4" bestFit="1" customWidth="1"/>
    <col min="16" max="16" width="8.36328125" style="4" customWidth="1"/>
    <col min="17" max="17" width="8" style="4" customWidth="1"/>
    <col min="18" max="18" width="7" style="4" bestFit="1" customWidth="1"/>
    <col min="19" max="19" width="7.453125" style="4" bestFit="1" customWidth="1"/>
    <col min="20" max="22" width="7.6328125" style="4" customWidth="1"/>
    <col min="23" max="23" width="8.6328125" style="4" customWidth="1"/>
    <col min="24" max="24" width="14" style="3" customWidth="1"/>
    <col min="25" max="25" width="1.54296875" style="4" bestFit="1" customWidth="1"/>
    <col min="26" max="26" width="5.08984375" style="4" customWidth="1"/>
    <col min="27" max="27" width="4.54296875" style="4" customWidth="1"/>
    <col min="28" max="28" width="3.90625" style="4" customWidth="1"/>
    <col min="29" max="258" width="9.08984375" style="4"/>
    <col min="259" max="259" width="8" style="4" customWidth="1"/>
    <col min="260" max="260" width="5.6328125" style="4" customWidth="1"/>
    <col min="261" max="261" width="8.54296875" style="4" customWidth="1"/>
    <col min="262" max="262" width="7.08984375" style="4" customWidth="1"/>
    <col min="263" max="263" width="7.6328125" style="4" bestFit="1" customWidth="1"/>
    <col min="264" max="264" width="8.54296875" style="4" customWidth="1"/>
    <col min="265" max="265" width="9.08984375" style="4" customWidth="1"/>
    <col min="266" max="266" width="8.6328125" style="4" customWidth="1"/>
    <col min="267" max="267" width="11" style="4" customWidth="1"/>
    <col min="268" max="269" width="7" style="4" bestFit="1" customWidth="1"/>
    <col min="270" max="270" width="7" style="4" customWidth="1"/>
    <col min="271" max="271" width="8.36328125" style="4" bestFit="1" customWidth="1"/>
    <col min="272" max="272" width="8.36328125" style="4" customWidth="1"/>
    <col min="273" max="273" width="8" style="4" customWidth="1"/>
    <col min="274" max="274" width="7" style="4" bestFit="1" customWidth="1"/>
    <col min="275" max="275" width="7.453125" style="4" bestFit="1" customWidth="1"/>
    <col min="276" max="278" width="7.6328125" style="4" customWidth="1"/>
    <col min="279" max="279" width="8.6328125" style="4" customWidth="1"/>
    <col min="280" max="280" width="14" style="4" customWidth="1"/>
    <col min="281" max="281" width="1.54296875" style="4" bestFit="1" customWidth="1"/>
    <col min="282" max="282" width="5.08984375" style="4" customWidth="1"/>
    <col min="283" max="283" width="4.54296875" style="4" customWidth="1"/>
    <col min="284" max="284" width="3.90625" style="4" customWidth="1"/>
    <col min="285" max="514" width="9.08984375" style="4"/>
    <col min="515" max="515" width="8" style="4" customWidth="1"/>
    <col min="516" max="516" width="5.6328125" style="4" customWidth="1"/>
    <col min="517" max="517" width="8.54296875" style="4" customWidth="1"/>
    <col min="518" max="518" width="7.08984375" style="4" customWidth="1"/>
    <col min="519" max="519" width="7.6328125" style="4" bestFit="1" customWidth="1"/>
    <col min="520" max="520" width="8.54296875" style="4" customWidth="1"/>
    <col min="521" max="521" width="9.08984375" style="4" customWidth="1"/>
    <col min="522" max="522" width="8.6328125" style="4" customWidth="1"/>
    <col min="523" max="523" width="11" style="4" customWidth="1"/>
    <col min="524" max="525" width="7" style="4" bestFit="1" customWidth="1"/>
    <col min="526" max="526" width="7" style="4" customWidth="1"/>
    <col min="527" max="527" width="8.36328125" style="4" bestFit="1" customWidth="1"/>
    <col min="528" max="528" width="8.36328125" style="4" customWidth="1"/>
    <col min="529" max="529" width="8" style="4" customWidth="1"/>
    <col min="530" max="530" width="7" style="4" bestFit="1" customWidth="1"/>
    <col min="531" max="531" width="7.453125" style="4" bestFit="1" customWidth="1"/>
    <col min="532" max="534" width="7.6328125" style="4" customWidth="1"/>
    <col min="535" max="535" width="8.6328125" style="4" customWidth="1"/>
    <col min="536" max="536" width="14" style="4" customWidth="1"/>
    <col min="537" max="537" width="1.54296875" style="4" bestFit="1" customWidth="1"/>
    <col min="538" max="538" width="5.08984375" style="4" customWidth="1"/>
    <col min="539" max="539" width="4.54296875" style="4" customWidth="1"/>
    <col min="540" max="540" width="3.90625" style="4" customWidth="1"/>
    <col min="541" max="770" width="9.08984375" style="4"/>
    <col min="771" max="771" width="8" style="4" customWidth="1"/>
    <col min="772" max="772" width="5.6328125" style="4" customWidth="1"/>
    <col min="773" max="773" width="8.54296875" style="4" customWidth="1"/>
    <col min="774" max="774" width="7.08984375" style="4" customWidth="1"/>
    <col min="775" max="775" width="7.6328125" style="4" bestFit="1" customWidth="1"/>
    <col min="776" max="776" width="8.54296875" style="4" customWidth="1"/>
    <col min="777" max="777" width="9.08984375" style="4" customWidth="1"/>
    <col min="778" max="778" width="8.6328125" style="4" customWidth="1"/>
    <col min="779" max="779" width="11" style="4" customWidth="1"/>
    <col min="780" max="781" width="7" style="4" bestFit="1" customWidth="1"/>
    <col min="782" max="782" width="7" style="4" customWidth="1"/>
    <col min="783" max="783" width="8.36328125" style="4" bestFit="1" customWidth="1"/>
    <col min="784" max="784" width="8.36328125" style="4" customWidth="1"/>
    <col min="785" max="785" width="8" style="4" customWidth="1"/>
    <col min="786" max="786" width="7" style="4" bestFit="1" customWidth="1"/>
    <col min="787" max="787" width="7.453125" style="4" bestFit="1" customWidth="1"/>
    <col min="788" max="790" width="7.6328125" style="4" customWidth="1"/>
    <col min="791" max="791" width="8.6328125" style="4" customWidth="1"/>
    <col min="792" max="792" width="14" style="4" customWidth="1"/>
    <col min="793" max="793" width="1.54296875" style="4" bestFit="1" customWidth="1"/>
    <col min="794" max="794" width="5.08984375" style="4" customWidth="1"/>
    <col min="795" max="795" width="4.54296875" style="4" customWidth="1"/>
    <col min="796" max="796" width="3.90625" style="4" customWidth="1"/>
    <col min="797" max="1026" width="9.08984375" style="4"/>
    <col min="1027" max="1027" width="8" style="4" customWidth="1"/>
    <col min="1028" max="1028" width="5.6328125" style="4" customWidth="1"/>
    <col min="1029" max="1029" width="8.54296875" style="4" customWidth="1"/>
    <col min="1030" max="1030" width="7.08984375" style="4" customWidth="1"/>
    <col min="1031" max="1031" width="7.6328125" style="4" bestFit="1" customWidth="1"/>
    <col min="1032" max="1032" width="8.54296875" style="4" customWidth="1"/>
    <col min="1033" max="1033" width="9.08984375" style="4" customWidth="1"/>
    <col min="1034" max="1034" width="8.6328125" style="4" customWidth="1"/>
    <col min="1035" max="1035" width="11" style="4" customWidth="1"/>
    <col min="1036" max="1037" width="7" style="4" bestFit="1" customWidth="1"/>
    <col min="1038" max="1038" width="7" style="4" customWidth="1"/>
    <col min="1039" max="1039" width="8.36328125" style="4" bestFit="1" customWidth="1"/>
    <col min="1040" max="1040" width="8.36328125" style="4" customWidth="1"/>
    <col min="1041" max="1041" width="8" style="4" customWidth="1"/>
    <col min="1042" max="1042" width="7" style="4" bestFit="1" customWidth="1"/>
    <col min="1043" max="1043" width="7.453125" style="4" bestFit="1" customWidth="1"/>
    <col min="1044" max="1046" width="7.6328125" style="4" customWidth="1"/>
    <col min="1047" max="1047" width="8.6328125" style="4" customWidth="1"/>
    <col min="1048" max="1048" width="14" style="4" customWidth="1"/>
    <col min="1049" max="1049" width="1.54296875" style="4" bestFit="1" customWidth="1"/>
    <col min="1050" max="1050" width="5.08984375" style="4" customWidth="1"/>
    <col min="1051" max="1051" width="4.54296875" style="4" customWidth="1"/>
    <col min="1052" max="1052" width="3.90625" style="4" customWidth="1"/>
    <col min="1053" max="1282" width="9.08984375" style="4"/>
    <col min="1283" max="1283" width="8" style="4" customWidth="1"/>
    <col min="1284" max="1284" width="5.6328125" style="4" customWidth="1"/>
    <col min="1285" max="1285" width="8.54296875" style="4" customWidth="1"/>
    <col min="1286" max="1286" width="7.08984375" style="4" customWidth="1"/>
    <col min="1287" max="1287" width="7.6328125" style="4" bestFit="1" customWidth="1"/>
    <col min="1288" max="1288" width="8.54296875" style="4" customWidth="1"/>
    <col min="1289" max="1289" width="9.08984375" style="4" customWidth="1"/>
    <col min="1290" max="1290" width="8.6328125" style="4" customWidth="1"/>
    <col min="1291" max="1291" width="11" style="4" customWidth="1"/>
    <col min="1292" max="1293" width="7" style="4" bestFit="1" customWidth="1"/>
    <col min="1294" max="1294" width="7" style="4" customWidth="1"/>
    <col min="1295" max="1295" width="8.36328125" style="4" bestFit="1" customWidth="1"/>
    <col min="1296" max="1296" width="8.36328125" style="4" customWidth="1"/>
    <col min="1297" max="1297" width="8" style="4" customWidth="1"/>
    <col min="1298" max="1298" width="7" style="4" bestFit="1" customWidth="1"/>
    <col min="1299" max="1299" width="7.453125" style="4" bestFit="1" customWidth="1"/>
    <col min="1300" max="1302" width="7.6328125" style="4" customWidth="1"/>
    <col min="1303" max="1303" width="8.6328125" style="4" customWidth="1"/>
    <col min="1304" max="1304" width="14" style="4" customWidth="1"/>
    <col min="1305" max="1305" width="1.54296875" style="4" bestFit="1" customWidth="1"/>
    <col min="1306" max="1306" width="5.08984375" style="4" customWidth="1"/>
    <col min="1307" max="1307" width="4.54296875" style="4" customWidth="1"/>
    <col min="1308" max="1308" width="3.90625" style="4" customWidth="1"/>
    <col min="1309" max="1538" width="9.08984375" style="4"/>
    <col min="1539" max="1539" width="8" style="4" customWidth="1"/>
    <col min="1540" max="1540" width="5.6328125" style="4" customWidth="1"/>
    <col min="1541" max="1541" width="8.54296875" style="4" customWidth="1"/>
    <col min="1542" max="1542" width="7.08984375" style="4" customWidth="1"/>
    <col min="1543" max="1543" width="7.6328125" style="4" bestFit="1" customWidth="1"/>
    <col min="1544" max="1544" width="8.54296875" style="4" customWidth="1"/>
    <col min="1545" max="1545" width="9.08984375" style="4" customWidth="1"/>
    <col min="1546" max="1546" width="8.6328125" style="4" customWidth="1"/>
    <col min="1547" max="1547" width="11" style="4" customWidth="1"/>
    <col min="1548" max="1549" width="7" style="4" bestFit="1" customWidth="1"/>
    <col min="1550" max="1550" width="7" style="4" customWidth="1"/>
    <col min="1551" max="1551" width="8.36328125" style="4" bestFit="1" customWidth="1"/>
    <col min="1552" max="1552" width="8.36328125" style="4" customWidth="1"/>
    <col min="1553" max="1553" width="8" style="4" customWidth="1"/>
    <col min="1554" max="1554" width="7" style="4" bestFit="1" customWidth="1"/>
    <col min="1555" max="1555" width="7.453125" style="4" bestFit="1" customWidth="1"/>
    <col min="1556" max="1558" width="7.6328125" style="4" customWidth="1"/>
    <col min="1559" max="1559" width="8.6328125" style="4" customWidth="1"/>
    <col min="1560" max="1560" width="14" style="4" customWidth="1"/>
    <col min="1561" max="1561" width="1.54296875" style="4" bestFit="1" customWidth="1"/>
    <col min="1562" max="1562" width="5.08984375" style="4" customWidth="1"/>
    <col min="1563" max="1563" width="4.54296875" style="4" customWidth="1"/>
    <col min="1564" max="1564" width="3.90625" style="4" customWidth="1"/>
    <col min="1565" max="1794" width="9.08984375" style="4"/>
    <col min="1795" max="1795" width="8" style="4" customWidth="1"/>
    <col min="1796" max="1796" width="5.6328125" style="4" customWidth="1"/>
    <col min="1797" max="1797" width="8.54296875" style="4" customWidth="1"/>
    <col min="1798" max="1798" width="7.08984375" style="4" customWidth="1"/>
    <col min="1799" max="1799" width="7.6328125" style="4" bestFit="1" customWidth="1"/>
    <col min="1800" max="1800" width="8.54296875" style="4" customWidth="1"/>
    <col min="1801" max="1801" width="9.08984375" style="4" customWidth="1"/>
    <col min="1802" max="1802" width="8.6328125" style="4" customWidth="1"/>
    <col min="1803" max="1803" width="11" style="4" customWidth="1"/>
    <col min="1804" max="1805" width="7" style="4" bestFit="1" customWidth="1"/>
    <col min="1806" max="1806" width="7" style="4" customWidth="1"/>
    <col min="1807" max="1807" width="8.36328125" style="4" bestFit="1" customWidth="1"/>
    <col min="1808" max="1808" width="8.36328125" style="4" customWidth="1"/>
    <col min="1809" max="1809" width="8" style="4" customWidth="1"/>
    <col min="1810" max="1810" width="7" style="4" bestFit="1" customWidth="1"/>
    <col min="1811" max="1811" width="7.453125" style="4" bestFit="1" customWidth="1"/>
    <col min="1812" max="1814" width="7.6328125" style="4" customWidth="1"/>
    <col min="1815" max="1815" width="8.6328125" style="4" customWidth="1"/>
    <col min="1816" max="1816" width="14" style="4" customWidth="1"/>
    <col min="1817" max="1817" width="1.54296875" style="4" bestFit="1" customWidth="1"/>
    <col min="1818" max="1818" width="5.08984375" style="4" customWidth="1"/>
    <col min="1819" max="1819" width="4.54296875" style="4" customWidth="1"/>
    <col min="1820" max="1820" width="3.90625" style="4" customWidth="1"/>
    <col min="1821" max="2050" width="9.08984375" style="4"/>
    <col min="2051" max="2051" width="8" style="4" customWidth="1"/>
    <col min="2052" max="2052" width="5.6328125" style="4" customWidth="1"/>
    <col min="2053" max="2053" width="8.54296875" style="4" customWidth="1"/>
    <col min="2054" max="2054" width="7.08984375" style="4" customWidth="1"/>
    <col min="2055" max="2055" width="7.6328125" style="4" bestFit="1" customWidth="1"/>
    <col min="2056" max="2056" width="8.54296875" style="4" customWidth="1"/>
    <col min="2057" max="2057" width="9.08984375" style="4" customWidth="1"/>
    <col min="2058" max="2058" width="8.6328125" style="4" customWidth="1"/>
    <col min="2059" max="2059" width="11" style="4" customWidth="1"/>
    <col min="2060" max="2061" width="7" style="4" bestFit="1" customWidth="1"/>
    <col min="2062" max="2062" width="7" style="4" customWidth="1"/>
    <col min="2063" max="2063" width="8.36328125" style="4" bestFit="1" customWidth="1"/>
    <col min="2064" max="2064" width="8.36328125" style="4" customWidth="1"/>
    <col min="2065" max="2065" width="8" style="4" customWidth="1"/>
    <col min="2066" max="2066" width="7" style="4" bestFit="1" customWidth="1"/>
    <col min="2067" max="2067" width="7.453125" style="4" bestFit="1" customWidth="1"/>
    <col min="2068" max="2070" width="7.6328125" style="4" customWidth="1"/>
    <col min="2071" max="2071" width="8.6328125" style="4" customWidth="1"/>
    <col min="2072" max="2072" width="14" style="4" customWidth="1"/>
    <col min="2073" max="2073" width="1.54296875" style="4" bestFit="1" customWidth="1"/>
    <col min="2074" max="2074" width="5.08984375" style="4" customWidth="1"/>
    <col min="2075" max="2075" width="4.54296875" style="4" customWidth="1"/>
    <col min="2076" max="2076" width="3.90625" style="4" customWidth="1"/>
    <col min="2077" max="2306" width="9.08984375" style="4"/>
    <col min="2307" max="2307" width="8" style="4" customWidth="1"/>
    <col min="2308" max="2308" width="5.6328125" style="4" customWidth="1"/>
    <col min="2309" max="2309" width="8.54296875" style="4" customWidth="1"/>
    <col min="2310" max="2310" width="7.08984375" style="4" customWidth="1"/>
    <col min="2311" max="2311" width="7.6328125" style="4" bestFit="1" customWidth="1"/>
    <col min="2312" max="2312" width="8.54296875" style="4" customWidth="1"/>
    <col min="2313" max="2313" width="9.08984375" style="4" customWidth="1"/>
    <col min="2314" max="2314" width="8.6328125" style="4" customWidth="1"/>
    <col min="2315" max="2315" width="11" style="4" customWidth="1"/>
    <col min="2316" max="2317" width="7" style="4" bestFit="1" customWidth="1"/>
    <col min="2318" max="2318" width="7" style="4" customWidth="1"/>
    <col min="2319" max="2319" width="8.36328125" style="4" bestFit="1" customWidth="1"/>
    <col min="2320" max="2320" width="8.36328125" style="4" customWidth="1"/>
    <col min="2321" max="2321" width="8" style="4" customWidth="1"/>
    <col min="2322" max="2322" width="7" style="4" bestFit="1" customWidth="1"/>
    <col min="2323" max="2323" width="7.453125" style="4" bestFit="1" customWidth="1"/>
    <col min="2324" max="2326" width="7.6328125" style="4" customWidth="1"/>
    <col min="2327" max="2327" width="8.6328125" style="4" customWidth="1"/>
    <col min="2328" max="2328" width="14" style="4" customWidth="1"/>
    <col min="2329" max="2329" width="1.54296875" style="4" bestFit="1" customWidth="1"/>
    <col min="2330" max="2330" width="5.08984375" style="4" customWidth="1"/>
    <col min="2331" max="2331" width="4.54296875" style="4" customWidth="1"/>
    <col min="2332" max="2332" width="3.90625" style="4" customWidth="1"/>
    <col min="2333" max="2562" width="9.08984375" style="4"/>
    <col min="2563" max="2563" width="8" style="4" customWidth="1"/>
    <col min="2564" max="2564" width="5.6328125" style="4" customWidth="1"/>
    <col min="2565" max="2565" width="8.54296875" style="4" customWidth="1"/>
    <col min="2566" max="2566" width="7.08984375" style="4" customWidth="1"/>
    <col min="2567" max="2567" width="7.6328125" style="4" bestFit="1" customWidth="1"/>
    <col min="2568" max="2568" width="8.54296875" style="4" customWidth="1"/>
    <col min="2569" max="2569" width="9.08984375" style="4" customWidth="1"/>
    <col min="2570" max="2570" width="8.6328125" style="4" customWidth="1"/>
    <col min="2571" max="2571" width="11" style="4" customWidth="1"/>
    <col min="2572" max="2573" width="7" style="4" bestFit="1" customWidth="1"/>
    <col min="2574" max="2574" width="7" style="4" customWidth="1"/>
    <col min="2575" max="2575" width="8.36328125" style="4" bestFit="1" customWidth="1"/>
    <col min="2576" max="2576" width="8.36328125" style="4" customWidth="1"/>
    <col min="2577" max="2577" width="8" style="4" customWidth="1"/>
    <col min="2578" max="2578" width="7" style="4" bestFit="1" customWidth="1"/>
    <col min="2579" max="2579" width="7.453125" style="4" bestFit="1" customWidth="1"/>
    <col min="2580" max="2582" width="7.6328125" style="4" customWidth="1"/>
    <col min="2583" max="2583" width="8.6328125" style="4" customWidth="1"/>
    <col min="2584" max="2584" width="14" style="4" customWidth="1"/>
    <col min="2585" max="2585" width="1.54296875" style="4" bestFit="1" customWidth="1"/>
    <col min="2586" max="2586" width="5.08984375" style="4" customWidth="1"/>
    <col min="2587" max="2587" width="4.54296875" style="4" customWidth="1"/>
    <col min="2588" max="2588" width="3.90625" style="4" customWidth="1"/>
    <col min="2589" max="2818" width="9.08984375" style="4"/>
    <col min="2819" max="2819" width="8" style="4" customWidth="1"/>
    <col min="2820" max="2820" width="5.6328125" style="4" customWidth="1"/>
    <col min="2821" max="2821" width="8.54296875" style="4" customWidth="1"/>
    <col min="2822" max="2822" width="7.08984375" style="4" customWidth="1"/>
    <col min="2823" max="2823" width="7.6328125" style="4" bestFit="1" customWidth="1"/>
    <col min="2824" max="2824" width="8.54296875" style="4" customWidth="1"/>
    <col min="2825" max="2825" width="9.08984375" style="4" customWidth="1"/>
    <col min="2826" max="2826" width="8.6328125" style="4" customWidth="1"/>
    <col min="2827" max="2827" width="11" style="4" customWidth="1"/>
    <col min="2828" max="2829" width="7" style="4" bestFit="1" customWidth="1"/>
    <col min="2830" max="2830" width="7" style="4" customWidth="1"/>
    <col min="2831" max="2831" width="8.36328125" style="4" bestFit="1" customWidth="1"/>
    <col min="2832" max="2832" width="8.36328125" style="4" customWidth="1"/>
    <col min="2833" max="2833" width="8" style="4" customWidth="1"/>
    <col min="2834" max="2834" width="7" style="4" bestFit="1" customWidth="1"/>
    <col min="2835" max="2835" width="7.453125" style="4" bestFit="1" customWidth="1"/>
    <col min="2836" max="2838" width="7.6328125" style="4" customWidth="1"/>
    <col min="2839" max="2839" width="8.6328125" style="4" customWidth="1"/>
    <col min="2840" max="2840" width="14" style="4" customWidth="1"/>
    <col min="2841" max="2841" width="1.54296875" style="4" bestFit="1" customWidth="1"/>
    <col min="2842" max="2842" width="5.08984375" style="4" customWidth="1"/>
    <col min="2843" max="2843" width="4.54296875" style="4" customWidth="1"/>
    <col min="2844" max="2844" width="3.90625" style="4" customWidth="1"/>
    <col min="2845" max="3074" width="9.08984375" style="4"/>
    <col min="3075" max="3075" width="8" style="4" customWidth="1"/>
    <col min="3076" max="3076" width="5.6328125" style="4" customWidth="1"/>
    <col min="3077" max="3077" width="8.54296875" style="4" customWidth="1"/>
    <col min="3078" max="3078" width="7.08984375" style="4" customWidth="1"/>
    <col min="3079" max="3079" width="7.6328125" style="4" bestFit="1" customWidth="1"/>
    <col min="3080" max="3080" width="8.54296875" style="4" customWidth="1"/>
    <col min="3081" max="3081" width="9.08984375" style="4" customWidth="1"/>
    <col min="3082" max="3082" width="8.6328125" style="4" customWidth="1"/>
    <col min="3083" max="3083" width="11" style="4" customWidth="1"/>
    <col min="3084" max="3085" width="7" style="4" bestFit="1" customWidth="1"/>
    <col min="3086" max="3086" width="7" style="4" customWidth="1"/>
    <col min="3087" max="3087" width="8.36328125" style="4" bestFit="1" customWidth="1"/>
    <col min="3088" max="3088" width="8.36328125" style="4" customWidth="1"/>
    <col min="3089" max="3089" width="8" style="4" customWidth="1"/>
    <col min="3090" max="3090" width="7" style="4" bestFit="1" customWidth="1"/>
    <col min="3091" max="3091" width="7.453125" style="4" bestFit="1" customWidth="1"/>
    <col min="3092" max="3094" width="7.6328125" style="4" customWidth="1"/>
    <col min="3095" max="3095" width="8.6328125" style="4" customWidth="1"/>
    <col min="3096" max="3096" width="14" style="4" customWidth="1"/>
    <col min="3097" max="3097" width="1.54296875" style="4" bestFit="1" customWidth="1"/>
    <col min="3098" max="3098" width="5.08984375" style="4" customWidth="1"/>
    <col min="3099" max="3099" width="4.54296875" style="4" customWidth="1"/>
    <col min="3100" max="3100" width="3.90625" style="4" customWidth="1"/>
    <col min="3101" max="3330" width="9.08984375" style="4"/>
    <col min="3331" max="3331" width="8" style="4" customWidth="1"/>
    <col min="3332" max="3332" width="5.6328125" style="4" customWidth="1"/>
    <col min="3333" max="3333" width="8.54296875" style="4" customWidth="1"/>
    <col min="3334" max="3334" width="7.08984375" style="4" customWidth="1"/>
    <col min="3335" max="3335" width="7.6328125" style="4" bestFit="1" customWidth="1"/>
    <col min="3336" max="3336" width="8.54296875" style="4" customWidth="1"/>
    <col min="3337" max="3337" width="9.08984375" style="4" customWidth="1"/>
    <col min="3338" max="3338" width="8.6328125" style="4" customWidth="1"/>
    <col min="3339" max="3339" width="11" style="4" customWidth="1"/>
    <col min="3340" max="3341" width="7" style="4" bestFit="1" customWidth="1"/>
    <col min="3342" max="3342" width="7" style="4" customWidth="1"/>
    <col min="3343" max="3343" width="8.36328125" style="4" bestFit="1" customWidth="1"/>
    <col min="3344" max="3344" width="8.36328125" style="4" customWidth="1"/>
    <col min="3345" max="3345" width="8" style="4" customWidth="1"/>
    <col min="3346" max="3346" width="7" style="4" bestFit="1" customWidth="1"/>
    <col min="3347" max="3347" width="7.453125" style="4" bestFit="1" customWidth="1"/>
    <col min="3348" max="3350" width="7.6328125" style="4" customWidth="1"/>
    <col min="3351" max="3351" width="8.6328125" style="4" customWidth="1"/>
    <col min="3352" max="3352" width="14" style="4" customWidth="1"/>
    <col min="3353" max="3353" width="1.54296875" style="4" bestFit="1" customWidth="1"/>
    <col min="3354" max="3354" width="5.08984375" style="4" customWidth="1"/>
    <col min="3355" max="3355" width="4.54296875" style="4" customWidth="1"/>
    <col min="3356" max="3356" width="3.90625" style="4" customWidth="1"/>
    <col min="3357" max="3586" width="9.08984375" style="4"/>
    <col min="3587" max="3587" width="8" style="4" customWidth="1"/>
    <col min="3588" max="3588" width="5.6328125" style="4" customWidth="1"/>
    <col min="3589" max="3589" width="8.54296875" style="4" customWidth="1"/>
    <col min="3590" max="3590" width="7.08984375" style="4" customWidth="1"/>
    <col min="3591" max="3591" width="7.6328125" style="4" bestFit="1" customWidth="1"/>
    <col min="3592" max="3592" width="8.54296875" style="4" customWidth="1"/>
    <col min="3593" max="3593" width="9.08984375" style="4" customWidth="1"/>
    <col min="3594" max="3594" width="8.6328125" style="4" customWidth="1"/>
    <col min="3595" max="3595" width="11" style="4" customWidth="1"/>
    <col min="3596" max="3597" width="7" style="4" bestFit="1" customWidth="1"/>
    <col min="3598" max="3598" width="7" style="4" customWidth="1"/>
    <col min="3599" max="3599" width="8.36328125" style="4" bestFit="1" customWidth="1"/>
    <col min="3600" max="3600" width="8.36328125" style="4" customWidth="1"/>
    <col min="3601" max="3601" width="8" style="4" customWidth="1"/>
    <col min="3602" max="3602" width="7" style="4" bestFit="1" customWidth="1"/>
    <col min="3603" max="3603" width="7.453125" style="4" bestFit="1" customWidth="1"/>
    <col min="3604" max="3606" width="7.6328125" style="4" customWidth="1"/>
    <col min="3607" max="3607" width="8.6328125" style="4" customWidth="1"/>
    <col min="3608" max="3608" width="14" style="4" customWidth="1"/>
    <col min="3609" max="3609" width="1.54296875" style="4" bestFit="1" customWidth="1"/>
    <col min="3610" max="3610" width="5.08984375" style="4" customWidth="1"/>
    <col min="3611" max="3611" width="4.54296875" style="4" customWidth="1"/>
    <col min="3612" max="3612" width="3.90625" style="4" customWidth="1"/>
    <col min="3613" max="3842" width="9.08984375" style="4"/>
    <col min="3843" max="3843" width="8" style="4" customWidth="1"/>
    <col min="3844" max="3844" width="5.6328125" style="4" customWidth="1"/>
    <col min="3845" max="3845" width="8.54296875" style="4" customWidth="1"/>
    <col min="3846" max="3846" width="7.08984375" style="4" customWidth="1"/>
    <col min="3847" max="3847" width="7.6328125" style="4" bestFit="1" customWidth="1"/>
    <col min="3848" max="3848" width="8.54296875" style="4" customWidth="1"/>
    <col min="3849" max="3849" width="9.08984375" style="4" customWidth="1"/>
    <col min="3850" max="3850" width="8.6328125" style="4" customWidth="1"/>
    <col min="3851" max="3851" width="11" style="4" customWidth="1"/>
    <col min="3852" max="3853" width="7" style="4" bestFit="1" customWidth="1"/>
    <col min="3854" max="3854" width="7" style="4" customWidth="1"/>
    <col min="3855" max="3855" width="8.36328125" style="4" bestFit="1" customWidth="1"/>
    <col min="3856" max="3856" width="8.36328125" style="4" customWidth="1"/>
    <col min="3857" max="3857" width="8" style="4" customWidth="1"/>
    <col min="3858" max="3858" width="7" style="4" bestFit="1" customWidth="1"/>
    <col min="3859" max="3859" width="7.453125" style="4" bestFit="1" customWidth="1"/>
    <col min="3860" max="3862" width="7.6328125" style="4" customWidth="1"/>
    <col min="3863" max="3863" width="8.6328125" style="4" customWidth="1"/>
    <col min="3864" max="3864" width="14" style="4" customWidth="1"/>
    <col min="3865" max="3865" width="1.54296875" style="4" bestFit="1" customWidth="1"/>
    <col min="3866" max="3866" width="5.08984375" style="4" customWidth="1"/>
    <col min="3867" max="3867" width="4.54296875" style="4" customWidth="1"/>
    <col min="3868" max="3868" width="3.90625" style="4" customWidth="1"/>
    <col min="3869" max="4098" width="9.08984375" style="4"/>
    <col min="4099" max="4099" width="8" style="4" customWidth="1"/>
    <col min="4100" max="4100" width="5.6328125" style="4" customWidth="1"/>
    <col min="4101" max="4101" width="8.54296875" style="4" customWidth="1"/>
    <col min="4102" max="4102" width="7.08984375" style="4" customWidth="1"/>
    <col min="4103" max="4103" width="7.6328125" style="4" bestFit="1" customWidth="1"/>
    <col min="4104" max="4104" width="8.54296875" style="4" customWidth="1"/>
    <col min="4105" max="4105" width="9.08984375" style="4" customWidth="1"/>
    <col min="4106" max="4106" width="8.6328125" style="4" customWidth="1"/>
    <col min="4107" max="4107" width="11" style="4" customWidth="1"/>
    <col min="4108" max="4109" width="7" style="4" bestFit="1" customWidth="1"/>
    <col min="4110" max="4110" width="7" style="4" customWidth="1"/>
    <col min="4111" max="4111" width="8.36328125" style="4" bestFit="1" customWidth="1"/>
    <col min="4112" max="4112" width="8.36328125" style="4" customWidth="1"/>
    <col min="4113" max="4113" width="8" style="4" customWidth="1"/>
    <col min="4114" max="4114" width="7" style="4" bestFit="1" customWidth="1"/>
    <col min="4115" max="4115" width="7.453125" style="4" bestFit="1" customWidth="1"/>
    <col min="4116" max="4118" width="7.6328125" style="4" customWidth="1"/>
    <col min="4119" max="4119" width="8.6328125" style="4" customWidth="1"/>
    <col min="4120" max="4120" width="14" style="4" customWidth="1"/>
    <col min="4121" max="4121" width="1.54296875" style="4" bestFit="1" customWidth="1"/>
    <col min="4122" max="4122" width="5.08984375" style="4" customWidth="1"/>
    <col min="4123" max="4123" width="4.54296875" style="4" customWidth="1"/>
    <col min="4124" max="4124" width="3.90625" style="4" customWidth="1"/>
    <col min="4125" max="4354" width="9.08984375" style="4"/>
    <col min="4355" max="4355" width="8" style="4" customWidth="1"/>
    <col min="4356" max="4356" width="5.6328125" style="4" customWidth="1"/>
    <col min="4357" max="4357" width="8.54296875" style="4" customWidth="1"/>
    <col min="4358" max="4358" width="7.08984375" style="4" customWidth="1"/>
    <col min="4359" max="4359" width="7.6328125" style="4" bestFit="1" customWidth="1"/>
    <col min="4360" max="4360" width="8.54296875" style="4" customWidth="1"/>
    <col min="4361" max="4361" width="9.08984375" style="4" customWidth="1"/>
    <col min="4362" max="4362" width="8.6328125" style="4" customWidth="1"/>
    <col min="4363" max="4363" width="11" style="4" customWidth="1"/>
    <col min="4364" max="4365" width="7" style="4" bestFit="1" customWidth="1"/>
    <col min="4366" max="4366" width="7" style="4" customWidth="1"/>
    <col min="4367" max="4367" width="8.36328125" style="4" bestFit="1" customWidth="1"/>
    <col min="4368" max="4368" width="8.36328125" style="4" customWidth="1"/>
    <col min="4369" max="4369" width="8" style="4" customWidth="1"/>
    <col min="4370" max="4370" width="7" style="4" bestFit="1" customWidth="1"/>
    <col min="4371" max="4371" width="7.453125" style="4" bestFit="1" customWidth="1"/>
    <col min="4372" max="4374" width="7.6328125" style="4" customWidth="1"/>
    <col min="4375" max="4375" width="8.6328125" style="4" customWidth="1"/>
    <col min="4376" max="4376" width="14" style="4" customWidth="1"/>
    <col min="4377" max="4377" width="1.54296875" style="4" bestFit="1" customWidth="1"/>
    <col min="4378" max="4378" width="5.08984375" style="4" customWidth="1"/>
    <col min="4379" max="4379" width="4.54296875" style="4" customWidth="1"/>
    <col min="4380" max="4380" width="3.90625" style="4" customWidth="1"/>
    <col min="4381" max="4610" width="9.08984375" style="4"/>
    <col min="4611" max="4611" width="8" style="4" customWidth="1"/>
    <col min="4612" max="4612" width="5.6328125" style="4" customWidth="1"/>
    <col min="4613" max="4613" width="8.54296875" style="4" customWidth="1"/>
    <col min="4614" max="4614" width="7.08984375" style="4" customWidth="1"/>
    <col min="4615" max="4615" width="7.6328125" style="4" bestFit="1" customWidth="1"/>
    <col min="4616" max="4616" width="8.54296875" style="4" customWidth="1"/>
    <col min="4617" max="4617" width="9.08984375" style="4" customWidth="1"/>
    <col min="4618" max="4618" width="8.6328125" style="4" customWidth="1"/>
    <col min="4619" max="4619" width="11" style="4" customWidth="1"/>
    <col min="4620" max="4621" width="7" style="4" bestFit="1" customWidth="1"/>
    <col min="4622" max="4622" width="7" style="4" customWidth="1"/>
    <col min="4623" max="4623" width="8.36328125" style="4" bestFit="1" customWidth="1"/>
    <col min="4624" max="4624" width="8.36328125" style="4" customWidth="1"/>
    <col min="4625" max="4625" width="8" style="4" customWidth="1"/>
    <col min="4626" max="4626" width="7" style="4" bestFit="1" customWidth="1"/>
    <col min="4627" max="4627" width="7.453125" style="4" bestFit="1" customWidth="1"/>
    <col min="4628" max="4630" width="7.6328125" style="4" customWidth="1"/>
    <col min="4631" max="4631" width="8.6328125" style="4" customWidth="1"/>
    <col min="4632" max="4632" width="14" style="4" customWidth="1"/>
    <col min="4633" max="4633" width="1.54296875" style="4" bestFit="1" customWidth="1"/>
    <col min="4634" max="4634" width="5.08984375" style="4" customWidth="1"/>
    <col min="4635" max="4635" width="4.54296875" style="4" customWidth="1"/>
    <col min="4636" max="4636" width="3.90625" style="4" customWidth="1"/>
    <col min="4637" max="4866" width="9.08984375" style="4"/>
    <col min="4867" max="4867" width="8" style="4" customWidth="1"/>
    <col min="4868" max="4868" width="5.6328125" style="4" customWidth="1"/>
    <col min="4869" max="4869" width="8.54296875" style="4" customWidth="1"/>
    <col min="4870" max="4870" width="7.08984375" style="4" customWidth="1"/>
    <col min="4871" max="4871" width="7.6328125" style="4" bestFit="1" customWidth="1"/>
    <col min="4872" max="4872" width="8.54296875" style="4" customWidth="1"/>
    <col min="4873" max="4873" width="9.08984375" style="4" customWidth="1"/>
    <col min="4874" max="4874" width="8.6328125" style="4" customWidth="1"/>
    <col min="4875" max="4875" width="11" style="4" customWidth="1"/>
    <col min="4876" max="4877" width="7" style="4" bestFit="1" customWidth="1"/>
    <col min="4878" max="4878" width="7" style="4" customWidth="1"/>
    <col min="4879" max="4879" width="8.36328125" style="4" bestFit="1" customWidth="1"/>
    <col min="4880" max="4880" width="8.36328125" style="4" customWidth="1"/>
    <col min="4881" max="4881" width="8" style="4" customWidth="1"/>
    <col min="4882" max="4882" width="7" style="4" bestFit="1" customWidth="1"/>
    <col min="4883" max="4883" width="7.453125" style="4" bestFit="1" customWidth="1"/>
    <col min="4884" max="4886" width="7.6328125" style="4" customWidth="1"/>
    <col min="4887" max="4887" width="8.6328125" style="4" customWidth="1"/>
    <col min="4888" max="4888" width="14" style="4" customWidth="1"/>
    <col min="4889" max="4889" width="1.54296875" style="4" bestFit="1" customWidth="1"/>
    <col min="4890" max="4890" width="5.08984375" style="4" customWidth="1"/>
    <col min="4891" max="4891" width="4.54296875" style="4" customWidth="1"/>
    <col min="4892" max="4892" width="3.90625" style="4" customWidth="1"/>
    <col min="4893" max="5122" width="9.08984375" style="4"/>
    <col min="5123" max="5123" width="8" style="4" customWidth="1"/>
    <col min="5124" max="5124" width="5.6328125" style="4" customWidth="1"/>
    <col min="5125" max="5125" width="8.54296875" style="4" customWidth="1"/>
    <col min="5126" max="5126" width="7.08984375" style="4" customWidth="1"/>
    <col min="5127" max="5127" width="7.6328125" style="4" bestFit="1" customWidth="1"/>
    <col min="5128" max="5128" width="8.54296875" style="4" customWidth="1"/>
    <col min="5129" max="5129" width="9.08984375" style="4" customWidth="1"/>
    <col min="5130" max="5130" width="8.6328125" style="4" customWidth="1"/>
    <col min="5131" max="5131" width="11" style="4" customWidth="1"/>
    <col min="5132" max="5133" width="7" style="4" bestFit="1" customWidth="1"/>
    <col min="5134" max="5134" width="7" style="4" customWidth="1"/>
    <col min="5135" max="5135" width="8.36328125" style="4" bestFit="1" customWidth="1"/>
    <col min="5136" max="5136" width="8.36328125" style="4" customWidth="1"/>
    <col min="5137" max="5137" width="8" style="4" customWidth="1"/>
    <col min="5138" max="5138" width="7" style="4" bestFit="1" customWidth="1"/>
    <col min="5139" max="5139" width="7.453125" style="4" bestFit="1" customWidth="1"/>
    <col min="5140" max="5142" width="7.6328125" style="4" customWidth="1"/>
    <col min="5143" max="5143" width="8.6328125" style="4" customWidth="1"/>
    <col min="5144" max="5144" width="14" style="4" customWidth="1"/>
    <col min="5145" max="5145" width="1.54296875" style="4" bestFit="1" customWidth="1"/>
    <col min="5146" max="5146" width="5.08984375" style="4" customWidth="1"/>
    <col min="5147" max="5147" width="4.54296875" style="4" customWidth="1"/>
    <col min="5148" max="5148" width="3.90625" style="4" customWidth="1"/>
    <col min="5149" max="5378" width="9.08984375" style="4"/>
    <col min="5379" max="5379" width="8" style="4" customWidth="1"/>
    <col min="5380" max="5380" width="5.6328125" style="4" customWidth="1"/>
    <col min="5381" max="5381" width="8.54296875" style="4" customWidth="1"/>
    <col min="5382" max="5382" width="7.08984375" style="4" customWidth="1"/>
    <col min="5383" max="5383" width="7.6328125" style="4" bestFit="1" customWidth="1"/>
    <col min="5384" max="5384" width="8.54296875" style="4" customWidth="1"/>
    <col min="5385" max="5385" width="9.08984375" style="4" customWidth="1"/>
    <col min="5386" max="5386" width="8.6328125" style="4" customWidth="1"/>
    <col min="5387" max="5387" width="11" style="4" customWidth="1"/>
    <col min="5388" max="5389" width="7" style="4" bestFit="1" customWidth="1"/>
    <col min="5390" max="5390" width="7" style="4" customWidth="1"/>
    <col min="5391" max="5391" width="8.36328125" style="4" bestFit="1" customWidth="1"/>
    <col min="5392" max="5392" width="8.36328125" style="4" customWidth="1"/>
    <col min="5393" max="5393" width="8" style="4" customWidth="1"/>
    <col min="5394" max="5394" width="7" style="4" bestFit="1" customWidth="1"/>
    <col min="5395" max="5395" width="7.453125" style="4" bestFit="1" customWidth="1"/>
    <col min="5396" max="5398" width="7.6328125" style="4" customWidth="1"/>
    <col min="5399" max="5399" width="8.6328125" style="4" customWidth="1"/>
    <col min="5400" max="5400" width="14" style="4" customWidth="1"/>
    <col min="5401" max="5401" width="1.54296875" style="4" bestFit="1" customWidth="1"/>
    <col min="5402" max="5402" width="5.08984375" style="4" customWidth="1"/>
    <col min="5403" max="5403" width="4.54296875" style="4" customWidth="1"/>
    <col min="5404" max="5404" width="3.90625" style="4" customWidth="1"/>
    <col min="5405" max="5634" width="9.08984375" style="4"/>
    <col min="5635" max="5635" width="8" style="4" customWidth="1"/>
    <col min="5636" max="5636" width="5.6328125" style="4" customWidth="1"/>
    <col min="5637" max="5637" width="8.54296875" style="4" customWidth="1"/>
    <col min="5638" max="5638" width="7.08984375" style="4" customWidth="1"/>
    <col min="5639" max="5639" width="7.6328125" style="4" bestFit="1" customWidth="1"/>
    <col min="5640" max="5640" width="8.54296875" style="4" customWidth="1"/>
    <col min="5641" max="5641" width="9.08984375" style="4" customWidth="1"/>
    <col min="5642" max="5642" width="8.6328125" style="4" customWidth="1"/>
    <col min="5643" max="5643" width="11" style="4" customWidth="1"/>
    <col min="5644" max="5645" width="7" style="4" bestFit="1" customWidth="1"/>
    <col min="5646" max="5646" width="7" style="4" customWidth="1"/>
    <col min="5647" max="5647" width="8.36328125" style="4" bestFit="1" customWidth="1"/>
    <col min="5648" max="5648" width="8.36328125" style="4" customWidth="1"/>
    <col min="5649" max="5649" width="8" style="4" customWidth="1"/>
    <col min="5650" max="5650" width="7" style="4" bestFit="1" customWidth="1"/>
    <col min="5651" max="5651" width="7.453125" style="4" bestFit="1" customWidth="1"/>
    <col min="5652" max="5654" width="7.6328125" style="4" customWidth="1"/>
    <col min="5655" max="5655" width="8.6328125" style="4" customWidth="1"/>
    <col min="5656" max="5656" width="14" style="4" customWidth="1"/>
    <col min="5657" max="5657" width="1.54296875" style="4" bestFit="1" customWidth="1"/>
    <col min="5658" max="5658" width="5.08984375" style="4" customWidth="1"/>
    <col min="5659" max="5659" width="4.54296875" style="4" customWidth="1"/>
    <col min="5660" max="5660" width="3.90625" style="4" customWidth="1"/>
    <col min="5661" max="5890" width="9.08984375" style="4"/>
    <col min="5891" max="5891" width="8" style="4" customWidth="1"/>
    <col min="5892" max="5892" width="5.6328125" style="4" customWidth="1"/>
    <col min="5893" max="5893" width="8.54296875" style="4" customWidth="1"/>
    <col min="5894" max="5894" width="7.08984375" style="4" customWidth="1"/>
    <col min="5895" max="5895" width="7.6328125" style="4" bestFit="1" customWidth="1"/>
    <col min="5896" max="5896" width="8.54296875" style="4" customWidth="1"/>
    <col min="5897" max="5897" width="9.08984375" style="4" customWidth="1"/>
    <col min="5898" max="5898" width="8.6328125" style="4" customWidth="1"/>
    <col min="5899" max="5899" width="11" style="4" customWidth="1"/>
    <col min="5900" max="5901" width="7" style="4" bestFit="1" customWidth="1"/>
    <col min="5902" max="5902" width="7" style="4" customWidth="1"/>
    <col min="5903" max="5903" width="8.36328125" style="4" bestFit="1" customWidth="1"/>
    <col min="5904" max="5904" width="8.36328125" style="4" customWidth="1"/>
    <col min="5905" max="5905" width="8" style="4" customWidth="1"/>
    <col min="5906" max="5906" width="7" style="4" bestFit="1" customWidth="1"/>
    <col min="5907" max="5907" width="7.453125" style="4" bestFit="1" customWidth="1"/>
    <col min="5908" max="5910" width="7.6328125" style="4" customWidth="1"/>
    <col min="5911" max="5911" width="8.6328125" style="4" customWidth="1"/>
    <col min="5912" max="5912" width="14" style="4" customWidth="1"/>
    <col min="5913" max="5913" width="1.54296875" style="4" bestFit="1" customWidth="1"/>
    <col min="5914" max="5914" width="5.08984375" style="4" customWidth="1"/>
    <col min="5915" max="5915" width="4.54296875" style="4" customWidth="1"/>
    <col min="5916" max="5916" width="3.90625" style="4" customWidth="1"/>
    <col min="5917" max="6146" width="9.08984375" style="4"/>
    <col min="6147" max="6147" width="8" style="4" customWidth="1"/>
    <col min="6148" max="6148" width="5.6328125" style="4" customWidth="1"/>
    <col min="6149" max="6149" width="8.54296875" style="4" customWidth="1"/>
    <col min="6150" max="6150" width="7.08984375" style="4" customWidth="1"/>
    <col min="6151" max="6151" width="7.6328125" style="4" bestFit="1" customWidth="1"/>
    <col min="6152" max="6152" width="8.54296875" style="4" customWidth="1"/>
    <col min="6153" max="6153" width="9.08984375" style="4" customWidth="1"/>
    <col min="6154" max="6154" width="8.6328125" style="4" customWidth="1"/>
    <col min="6155" max="6155" width="11" style="4" customWidth="1"/>
    <col min="6156" max="6157" width="7" style="4" bestFit="1" customWidth="1"/>
    <col min="6158" max="6158" width="7" style="4" customWidth="1"/>
    <col min="6159" max="6159" width="8.36328125" style="4" bestFit="1" customWidth="1"/>
    <col min="6160" max="6160" width="8.36328125" style="4" customWidth="1"/>
    <col min="6161" max="6161" width="8" style="4" customWidth="1"/>
    <col min="6162" max="6162" width="7" style="4" bestFit="1" customWidth="1"/>
    <col min="6163" max="6163" width="7.453125" style="4" bestFit="1" customWidth="1"/>
    <col min="6164" max="6166" width="7.6328125" style="4" customWidth="1"/>
    <col min="6167" max="6167" width="8.6328125" style="4" customWidth="1"/>
    <col min="6168" max="6168" width="14" style="4" customWidth="1"/>
    <col min="6169" max="6169" width="1.54296875" style="4" bestFit="1" customWidth="1"/>
    <col min="6170" max="6170" width="5.08984375" style="4" customWidth="1"/>
    <col min="6171" max="6171" width="4.54296875" style="4" customWidth="1"/>
    <col min="6172" max="6172" width="3.90625" style="4" customWidth="1"/>
    <col min="6173" max="6402" width="9.08984375" style="4"/>
    <col min="6403" max="6403" width="8" style="4" customWidth="1"/>
    <col min="6404" max="6404" width="5.6328125" style="4" customWidth="1"/>
    <col min="6405" max="6405" width="8.54296875" style="4" customWidth="1"/>
    <col min="6406" max="6406" width="7.08984375" style="4" customWidth="1"/>
    <col min="6407" max="6407" width="7.6328125" style="4" bestFit="1" customWidth="1"/>
    <col min="6408" max="6408" width="8.54296875" style="4" customWidth="1"/>
    <col min="6409" max="6409" width="9.08984375" style="4" customWidth="1"/>
    <col min="6410" max="6410" width="8.6328125" style="4" customWidth="1"/>
    <col min="6411" max="6411" width="11" style="4" customWidth="1"/>
    <col min="6412" max="6413" width="7" style="4" bestFit="1" customWidth="1"/>
    <col min="6414" max="6414" width="7" style="4" customWidth="1"/>
    <col min="6415" max="6415" width="8.36328125" style="4" bestFit="1" customWidth="1"/>
    <col min="6416" max="6416" width="8.36328125" style="4" customWidth="1"/>
    <col min="6417" max="6417" width="8" style="4" customWidth="1"/>
    <col min="6418" max="6418" width="7" style="4" bestFit="1" customWidth="1"/>
    <col min="6419" max="6419" width="7.453125" style="4" bestFit="1" customWidth="1"/>
    <col min="6420" max="6422" width="7.6328125" style="4" customWidth="1"/>
    <col min="6423" max="6423" width="8.6328125" style="4" customWidth="1"/>
    <col min="6424" max="6424" width="14" style="4" customWidth="1"/>
    <col min="6425" max="6425" width="1.54296875" style="4" bestFit="1" customWidth="1"/>
    <col min="6426" max="6426" width="5.08984375" style="4" customWidth="1"/>
    <col min="6427" max="6427" width="4.54296875" style="4" customWidth="1"/>
    <col min="6428" max="6428" width="3.90625" style="4" customWidth="1"/>
    <col min="6429" max="6658" width="9.08984375" style="4"/>
    <col min="6659" max="6659" width="8" style="4" customWidth="1"/>
    <col min="6660" max="6660" width="5.6328125" style="4" customWidth="1"/>
    <col min="6661" max="6661" width="8.54296875" style="4" customWidth="1"/>
    <col min="6662" max="6662" width="7.08984375" style="4" customWidth="1"/>
    <col min="6663" max="6663" width="7.6328125" style="4" bestFit="1" customWidth="1"/>
    <col min="6664" max="6664" width="8.54296875" style="4" customWidth="1"/>
    <col min="6665" max="6665" width="9.08984375" style="4" customWidth="1"/>
    <col min="6666" max="6666" width="8.6328125" style="4" customWidth="1"/>
    <col min="6667" max="6667" width="11" style="4" customWidth="1"/>
    <col min="6668" max="6669" width="7" style="4" bestFit="1" customWidth="1"/>
    <col min="6670" max="6670" width="7" style="4" customWidth="1"/>
    <col min="6671" max="6671" width="8.36328125" style="4" bestFit="1" customWidth="1"/>
    <col min="6672" max="6672" width="8.36328125" style="4" customWidth="1"/>
    <col min="6673" max="6673" width="8" style="4" customWidth="1"/>
    <col min="6674" max="6674" width="7" style="4" bestFit="1" customWidth="1"/>
    <col min="6675" max="6675" width="7.453125" style="4" bestFit="1" customWidth="1"/>
    <col min="6676" max="6678" width="7.6328125" style="4" customWidth="1"/>
    <col min="6679" max="6679" width="8.6328125" style="4" customWidth="1"/>
    <col min="6680" max="6680" width="14" style="4" customWidth="1"/>
    <col min="6681" max="6681" width="1.54296875" style="4" bestFit="1" customWidth="1"/>
    <col min="6682" max="6682" width="5.08984375" style="4" customWidth="1"/>
    <col min="6683" max="6683" width="4.54296875" style="4" customWidth="1"/>
    <col min="6684" max="6684" width="3.90625" style="4" customWidth="1"/>
    <col min="6685" max="6914" width="9.08984375" style="4"/>
    <col min="6915" max="6915" width="8" style="4" customWidth="1"/>
    <col min="6916" max="6916" width="5.6328125" style="4" customWidth="1"/>
    <col min="6917" max="6917" width="8.54296875" style="4" customWidth="1"/>
    <col min="6918" max="6918" width="7.08984375" style="4" customWidth="1"/>
    <col min="6919" max="6919" width="7.6328125" style="4" bestFit="1" customWidth="1"/>
    <col min="6920" max="6920" width="8.54296875" style="4" customWidth="1"/>
    <col min="6921" max="6921" width="9.08984375" style="4" customWidth="1"/>
    <col min="6922" max="6922" width="8.6328125" style="4" customWidth="1"/>
    <col min="6923" max="6923" width="11" style="4" customWidth="1"/>
    <col min="6924" max="6925" width="7" style="4" bestFit="1" customWidth="1"/>
    <col min="6926" max="6926" width="7" style="4" customWidth="1"/>
    <col min="6927" max="6927" width="8.36328125" style="4" bestFit="1" customWidth="1"/>
    <col min="6928" max="6928" width="8.36328125" style="4" customWidth="1"/>
    <col min="6929" max="6929" width="8" style="4" customWidth="1"/>
    <col min="6930" max="6930" width="7" style="4" bestFit="1" customWidth="1"/>
    <col min="6931" max="6931" width="7.453125" style="4" bestFit="1" customWidth="1"/>
    <col min="6932" max="6934" width="7.6328125" style="4" customWidth="1"/>
    <col min="6935" max="6935" width="8.6328125" style="4" customWidth="1"/>
    <col min="6936" max="6936" width="14" style="4" customWidth="1"/>
    <col min="6937" max="6937" width="1.54296875" style="4" bestFit="1" customWidth="1"/>
    <col min="6938" max="6938" width="5.08984375" style="4" customWidth="1"/>
    <col min="6939" max="6939" width="4.54296875" style="4" customWidth="1"/>
    <col min="6940" max="6940" width="3.90625" style="4" customWidth="1"/>
    <col min="6941" max="7170" width="9.08984375" style="4"/>
    <col min="7171" max="7171" width="8" style="4" customWidth="1"/>
    <col min="7172" max="7172" width="5.6328125" style="4" customWidth="1"/>
    <col min="7173" max="7173" width="8.54296875" style="4" customWidth="1"/>
    <col min="7174" max="7174" width="7.08984375" style="4" customWidth="1"/>
    <col min="7175" max="7175" width="7.6328125" style="4" bestFit="1" customWidth="1"/>
    <col min="7176" max="7176" width="8.54296875" style="4" customWidth="1"/>
    <col min="7177" max="7177" width="9.08984375" style="4" customWidth="1"/>
    <col min="7178" max="7178" width="8.6328125" style="4" customWidth="1"/>
    <col min="7179" max="7179" width="11" style="4" customWidth="1"/>
    <col min="7180" max="7181" width="7" style="4" bestFit="1" customWidth="1"/>
    <col min="7182" max="7182" width="7" style="4" customWidth="1"/>
    <col min="7183" max="7183" width="8.36328125" style="4" bestFit="1" customWidth="1"/>
    <col min="7184" max="7184" width="8.36328125" style="4" customWidth="1"/>
    <col min="7185" max="7185" width="8" style="4" customWidth="1"/>
    <col min="7186" max="7186" width="7" style="4" bestFit="1" customWidth="1"/>
    <col min="7187" max="7187" width="7.453125" style="4" bestFit="1" customWidth="1"/>
    <col min="7188" max="7190" width="7.6328125" style="4" customWidth="1"/>
    <col min="7191" max="7191" width="8.6328125" style="4" customWidth="1"/>
    <col min="7192" max="7192" width="14" style="4" customWidth="1"/>
    <col min="7193" max="7193" width="1.54296875" style="4" bestFit="1" customWidth="1"/>
    <col min="7194" max="7194" width="5.08984375" style="4" customWidth="1"/>
    <col min="7195" max="7195" width="4.54296875" style="4" customWidth="1"/>
    <col min="7196" max="7196" width="3.90625" style="4" customWidth="1"/>
    <col min="7197" max="7426" width="9.08984375" style="4"/>
    <col min="7427" max="7427" width="8" style="4" customWidth="1"/>
    <col min="7428" max="7428" width="5.6328125" style="4" customWidth="1"/>
    <col min="7429" max="7429" width="8.54296875" style="4" customWidth="1"/>
    <col min="7430" max="7430" width="7.08984375" style="4" customWidth="1"/>
    <col min="7431" max="7431" width="7.6328125" style="4" bestFit="1" customWidth="1"/>
    <col min="7432" max="7432" width="8.54296875" style="4" customWidth="1"/>
    <col min="7433" max="7433" width="9.08984375" style="4" customWidth="1"/>
    <col min="7434" max="7434" width="8.6328125" style="4" customWidth="1"/>
    <col min="7435" max="7435" width="11" style="4" customWidth="1"/>
    <col min="7436" max="7437" width="7" style="4" bestFit="1" customWidth="1"/>
    <col min="7438" max="7438" width="7" style="4" customWidth="1"/>
    <col min="7439" max="7439" width="8.36328125" style="4" bestFit="1" customWidth="1"/>
    <col min="7440" max="7440" width="8.36328125" style="4" customWidth="1"/>
    <col min="7441" max="7441" width="8" style="4" customWidth="1"/>
    <col min="7442" max="7442" width="7" style="4" bestFit="1" customWidth="1"/>
    <col min="7443" max="7443" width="7.453125" style="4" bestFit="1" customWidth="1"/>
    <col min="7444" max="7446" width="7.6328125" style="4" customWidth="1"/>
    <col min="7447" max="7447" width="8.6328125" style="4" customWidth="1"/>
    <col min="7448" max="7448" width="14" style="4" customWidth="1"/>
    <col min="7449" max="7449" width="1.54296875" style="4" bestFit="1" customWidth="1"/>
    <col min="7450" max="7450" width="5.08984375" style="4" customWidth="1"/>
    <col min="7451" max="7451" width="4.54296875" style="4" customWidth="1"/>
    <col min="7452" max="7452" width="3.90625" style="4" customWidth="1"/>
    <col min="7453" max="7682" width="9.08984375" style="4"/>
    <col min="7683" max="7683" width="8" style="4" customWidth="1"/>
    <col min="7684" max="7684" width="5.6328125" style="4" customWidth="1"/>
    <col min="7685" max="7685" width="8.54296875" style="4" customWidth="1"/>
    <col min="7686" max="7686" width="7.08984375" style="4" customWidth="1"/>
    <col min="7687" max="7687" width="7.6328125" style="4" bestFit="1" customWidth="1"/>
    <col min="7688" max="7688" width="8.54296875" style="4" customWidth="1"/>
    <col min="7689" max="7689" width="9.08984375" style="4" customWidth="1"/>
    <col min="7690" max="7690" width="8.6328125" style="4" customWidth="1"/>
    <col min="7691" max="7691" width="11" style="4" customWidth="1"/>
    <col min="7692" max="7693" width="7" style="4" bestFit="1" customWidth="1"/>
    <col min="7694" max="7694" width="7" style="4" customWidth="1"/>
    <col min="7695" max="7695" width="8.36328125" style="4" bestFit="1" customWidth="1"/>
    <col min="7696" max="7696" width="8.36328125" style="4" customWidth="1"/>
    <col min="7697" max="7697" width="8" style="4" customWidth="1"/>
    <col min="7698" max="7698" width="7" style="4" bestFit="1" customWidth="1"/>
    <col min="7699" max="7699" width="7.453125" style="4" bestFit="1" customWidth="1"/>
    <col min="7700" max="7702" width="7.6328125" style="4" customWidth="1"/>
    <col min="7703" max="7703" width="8.6328125" style="4" customWidth="1"/>
    <col min="7704" max="7704" width="14" style="4" customWidth="1"/>
    <col min="7705" max="7705" width="1.54296875" style="4" bestFit="1" customWidth="1"/>
    <col min="7706" max="7706" width="5.08984375" style="4" customWidth="1"/>
    <col min="7707" max="7707" width="4.54296875" style="4" customWidth="1"/>
    <col min="7708" max="7708" width="3.90625" style="4" customWidth="1"/>
    <col min="7709" max="7938" width="9.08984375" style="4"/>
    <col min="7939" max="7939" width="8" style="4" customWidth="1"/>
    <col min="7940" max="7940" width="5.6328125" style="4" customWidth="1"/>
    <col min="7941" max="7941" width="8.54296875" style="4" customWidth="1"/>
    <col min="7942" max="7942" width="7.08984375" style="4" customWidth="1"/>
    <col min="7943" max="7943" width="7.6328125" style="4" bestFit="1" customWidth="1"/>
    <col min="7944" max="7944" width="8.54296875" style="4" customWidth="1"/>
    <col min="7945" max="7945" width="9.08984375" style="4" customWidth="1"/>
    <col min="7946" max="7946" width="8.6328125" style="4" customWidth="1"/>
    <col min="7947" max="7947" width="11" style="4" customWidth="1"/>
    <col min="7948" max="7949" width="7" style="4" bestFit="1" customWidth="1"/>
    <col min="7950" max="7950" width="7" style="4" customWidth="1"/>
    <col min="7951" max="7951" width="8.36328125" style="4" bestFit="1" customWidth="1"/>
    <col min="7952" max="7952" width="8.36328125" style="4" customWidth="1"/>
    <col min="7953" max="7953" width="8" style="4" customWidth="1"/>
    <col min="7954" max="7954" width="7" style="4" bestFit="1" customWidth="1"/>
    <col min="7955" max="7955" width="7.453125" style="4" bestFit="1" customWidth="1"/>
    <col min="7956" max="7958" width="7.6328125" style="4" customWidth="1"/>
    <col min="7959" max="7959" width="8.6328125" style="4" customWidth="1"/>
    <col min="7960" max="7960" width="14" style="4" customWidth="1"/>
    <col min="7961" max="7961" width="1.54296875" style="4" bestFit="1" customWidth="1"/>
    <col min="7962" max="7962" width="5.08984375" style="4" customWidth="1"/>
    <col min="7963" max="7963" width="4.54296875" style="4" customWidth="1"/>
    <col min="7964" max="7964" width="3.90625" style="4" customWidth="1"/>
    <col min="7965" max="8194" width="9.08984375" style="4"/>
    <col min="8195" max="8195" width="8" style="4" customWidth="1"/>
    <col min="8196" max="8196" width="5.6328125" style="4" customWidth="1"/>
    <col min="8197" max="8197" width="8.54296875" style="4" customWidth="1"/>
    <col min="8198" max="8198" width="7.08984375" style="4" customWidth="1"/>
    <col min="8199" max="8199" width="7.6328125" style="4" bestFit="1" customWidth="1"/>
    <col min="8200" max="8200" width="8.54296875" style="4" customWidth="1"/>
    <col min="8201" max="8201" width="9.08984375" style="4" customWidth="1"/>
    <col min="8202" max="8202" width="8.6328125" style="4" customWidth="1"/>
    <col min="8203" max="8203" width="11" style="4" customWidth="1"/>
    <col min="8204" max="8205" width="7" style="4" bestFit="1" customWidth="1"/>
    <col min="8206" max="8206" width="7" style="4" customWidth="1"/>
    <col min="8207" max="8207" width="8.36328125" style="4" bestFit="1" customWidth="1"/>
    <col min="8208" max="8208" width="8.36328125" style="4" customWidth="1"/>
    <col min="8209" max="8209" width="8" style="4" customWidth="1"/>
    <col min="8210" max="8210" width="7" style="4" bestFit="1" customWidth="1"/>
    <col min="8211" max="8211" width="7.453125" style="4" bestFit="1" customWidth="1"/>
    <col min="8212" max="8214" width="7.6328125" style="4" customWidth="1"/>
    <col min="8215" max="8215" width="8.6328125" style="4" customWidth="1"/>
    <col min="8216" max="8216" width="14" style="4" customWidth="1"/>
    <col min="8217" max="8217" width="1.54296875" style="4" bestFit="1" customWidth="1"/>
    <col min="8218" max="8218" width="5.08984375" style="4" customWidth="1"/>
    <col min="8219" max="8219" width="4.54296875" style="4" customWidth="1"/>
    <col min="8220" max="8220" width="3.90625" style="4" customWidth="1"/>
    <col min="8221" max="8450" width="9.08984375" style="4"/>
    <col min="8451" max="8451" width="8" style="4" customWidth="1"/>
    <col min="8452" max="8452" width="5.6328125" style="4" customWidth="1"/>
    <col min="8453" max="8453" width="8.54296875" style="4" customWidth="1"/>
    <col min="8454" max="8454" width="7.08984375" style="4" customWidth="1"/>
    <col min="8455" max="8455" width="7.6328125" style="4" bestFit="1" customWidth="1"/>
    <col min="8456" max="8456" width="8.54296875" style="4" customWidth="1"/>
    <col min="8457" max="8457" width="9.08984375" style="4" customWidth="1"/>
    <col min="8458" max="8458" width="8.6328125" style="4" customWidth="1"/>
    <col min="8459" max="8459" width="11" style="4" customWidth="1"/>
    <col min="8460" max="8461" width="7" style="4" bestFit="1" customWidth="1"/>
    <col min="8462" max="8462" width="7" style="4" customWidth="1"/>
    <col min="8463" max="8463" width="8.36328125" style="4" bestFit="1" customWidth="1"/>
    <col min="8464" max="8464" width="8.36328125" style="4" customWidth="1"/>
    <col min="8465" max="8465" width="8" style="4" customWidth="1"/>
    <col min="8466" max="8466" width="7" style="4" bestFit="1" customWidth="1"/>
    <col min="8467" max="8467" width="7.453125" style="4" bestFit="1" customWidth="1"/>
    <col min="8468" max="8470" width="7.6328125" style="4" customWidth="1"/>
    <col min="8471" max="8471" width="8.6328125" style="4" customWidth="1"/>
    <col min="8472" max="8472" width="14" style="4" customWidth="1"/>
    <col min="8473" max="8473" width="1.54296875" style="4" bestFit="1" customWidth="1"/>
    <col min="8474" max="8474" width="5.08984375" style="4" customWidth="1"/>
    <col min="8475" max="8475" width="4.54296875" style="4" customWidth="1"/>
    <col min="8476" max="8476" width="3.90625" style="4" customWidth="1"/>
    <col min="8477" max="8706" width="9.08984375" style="4"/>
    <col min="8707" max="8707" width="8" style="4" customWidth="1"/>
    <col min="8708" max="8708" width="5.6328125" style="4" customWidth="1"/>
    <col min="8709" max="8709" width="8.54296875" style="4" customWidth="1"/>
    <col min="8710" max="8710" width="7.08984375" style="4" customWidth="1"/>
    <col min="8711" max="8711" width="7.6328125" style="4" bestFit="1" customWidth="1"/>
    <col min="8712" max="8712" width="8.54296875" style="4" customWidth="1"/>
    <col min="8713" max="8713" width="9.08984375" style="4" customWidth="1"/>
    <col min="8714" max="8714" width="8.6328125" style="4" customWidth="1"/>
    <col min="8715" max="8715" width="11" style="4" customWidth="1"/>
    <col min="8716" max="8717" width="7" style="4" bestFit="1" customWidth="1"/>
    <col min="8718" max="8718" width="7" style="4" customWidth="1"/>
    <col min="8719" max="8719" width="8.36328125" style="4" bestFit="1" customWidth="1"/>
    <col min="8720" max="8720" width="8.36328125" style="4" customWidth="1"/>
    <col min="8721" max="8721" width="8" style="4" customWidth="1"/>
    <col min="8722" max="8722" width="7" style="4" bestFit="1" customWidth="1"/>
    <col min="8723" max="8723" width="7.453125" style="4" bestFit="1" customWidth="1"/>
    <col min="8724" max="8726" width="7.6328125" style="4" customWidth="1"/>
    <col min="8727" max="8727" width="8.6328125" style="4" customWidth="1"/>
    <col min="8728" max="8728" width="14" style="4" customWidth="1"/>
    <col min="8729" max="8729" width="1.54296875" style="4" bestFit="1" customWidth="1"/>
    <col min="8730" max="8730" width="5.08984375" style="4" customWidth="1"/>
    <col min="8731" max="8731" width="4.54296875" style="4" customWidth="1"/>
    <col min="8732" max="8732" width="3.90625" style="4" customWidth="1"/>
    <col min="8733" max="8962" width="9.08984375" style="4"/>
    <col min="8963" max="8963" width="8" style="4" customWidth="1"/>
    <col min="8964" max="8964" width="5.6328125" style="4" customWidth="1"/>
    <col min="8965" max="8965" width="8.54296875" style="4" customWidth="1"/>
    <col min="8966" max="8966" width="7.08984375" style="4" customWidth="1"/>
    <col min="8967" max="8967" width="7.6328125" style="4" bestFit="1" customWidth="1"/>
    <col min="8968" max="8968" width="8.54296875" style="4" customWidth="1"/>
    <col min="8969" max="8969" width="9.08984375" style="4" customWidth="1"/>
    <col min="8970" max="8970" width="8.6328125" style="4" customWidth="1"/>
    <col min="8971" max="8971" width="11" style="4" customWidth="1"/>
    <col min="8972" max="8973" width="7" style="4" bestFit="1" customWidth="1"/>
    <col min="8974" max="8974" width="7" style="4" customWidth="1"/>
    <col min="8975" max="8975" width="8.36328125" style="4" bestFit="1" customWidth="1"/>
    <col min="8976" max="8976" width="8.36328125" style="4" customWidth="1"/>
    <col min="8977" max="8977" width="8" style="4" customWidth="1"/>
    <col min="8978" max="8978" width="7" style="4" bestFit="1" customWidth="1"/>
    <col min="8979" max="8979" width="7.453125" style="4" bestFit="1" customWidth="1"/>
    <col min="8980" max="8982" width="7.6328125" style="4" customWidth="1"/>
    <col min="8983" max="8983" width="8.6328125" style="4" customWidth="1"/>
    <col min="8984" max="8984" width="14" style="4" customWidth="1"/>
    <col min="8985" max="8985" width="1.54296875" style="4" bestFit="1" customWidth="1"/>
    <col min="8986" max="8986" width="5.08984375" style="4" customWidth="1"/>
    <col min="8987" max="8987" width="4.54296875" style="4" customWidth="1"/>
    <col min="8988" max="8988" width="3.90625" style="4" customWidth="1"/>
    <col min="8989" max="9218" width="9.08984375" style="4"/>
    <col min="9219" max="9219" width="8" style="4" customWidth="1"/>
    <col min="9220" max="9220" width="5.6328125" style="4" customWidth="1"/>
    <col min="9221" max="9221" width="8.54296875" style="4" customWidth="1"/>
    <col min="9222" max="9222" width="7.08984375" style="4" customWidth="1"/>
    <col min="9223" max="9223" width="7.6328125" style="4" bestFit="1" customWidth="1"/>
    <col min="9224" max="9224" width="8.54296875" style="4" customWidth="1"/>
    <col min="9225" max="9225" width="9.08984375" style="4" customWidth="1"/>
    <col min="9226" max="9226" width="8.6328125" style="4" customWidth="1"/>
    <col min="9227" max="9227" width="11" style="4" customWidth="1"/>
    <col min="9228" max="9229" width="7" style="4" bestFit="1" customWidth="1"/>
    <col min="9230" max="9230" width="7" style="4" customWidth="1"/>
    <col min="9231" max="9231" width="8.36328125" style="4" bestFit="1" customWidth="1"/>
    <col min="9232" max="9232" width="8.36328125" style="4" customWidth="1"/>
    <col min="9233" max="9233" width="8" style="4" customWidth="1"/>
    <col min="9234" max="9234" width="7" style="4" bestFit="1" customWidth="1"/>
    <col min="9235" max="9235" width="7.453125" style="4" bestFit="1" customWidth="1"/>
    <col min="9236" max="9238" width="7.6328125" style="4" customWidth="1"/>
    <col min="9239" max="9239" width="8.6328125" style="4" customWidth="1"/>
    <col min="9240" max="9240" width="14" style="4" customWidth="1"/>
    <col min="9241" max="9241" width="1.54296875" style="4" bestFit="1" customWidth="1"/>
    <col min="9242" max="9242" width="5.08984375" style="4" customWidth="1"/>
    <col min="9243" max="9243" width="4.54296875" style="4" customWidth="1"/>
    <col min="9244" max="9244" width="3.90625" style="4" customWidth="1"/>
    <col min="9245" max="9474" width="9.08984375" style="4"/>
    <col min="9475" max="9475" width="8" style="4" customWidth="1"/>
    <col min="9476" max="9476" width="5.6328125" style="4" customWidth="1"/>
    <col min="9477" max="9477" width="8.54296875" style="4" customWidth="1"/>
    <col min="9478" max="9478" width="7.08984375" style="4" customWidth="1"/>
    <col min="9479" max="9479" width="7.6328125" style="4" bestFit="1" customWidth="1"/>
    <col min="9480" max="9480" width="8.54296875" style="4" customWidth="1"/>
    <col min="9481" max="9481" width="9.08984375" style="4" customWidth="1"/>
    <col min="9482" max="9482" width="8.6328125" style="4" customWidth="1"/>
    <col min="9483" max="9483" width="11" style="4" customWidth="1"/>
    <col min="9484" max="9485" width="7" style="4" bestFit="1" customWidth="1"/>
    <col min="9486" max="9486" width="7" style="4" customWidth="1"/>
    <col min="9487" max="9487" width="8.36328125" style="4" bestFit="1" customWidth="1"/>
    <col min="9488" max="9488" width="8.36328125" style="4" customWidth="1"/>
    <col min="9489" max="9489" width="8" style="4" customWidth="1"/>
    <col min="9490" max="9490" width="7" style="4" bestFit="1" customWidth="1"/>
    <col min="9491" max="9491" width="7.453125" style="4" bestFit="1" customWidth="1"/>
    <col min="9492" max="9494" width="7.6328125" style="4" customWidth="1"/>
    <col min="9495" max="9495" width="8.6328125" style="4" customWidth="1"/>
    <col min="9496" max="9496" width="14" style="4" customWidth="1"/>
    <col min="9497" max="9497" width="1.54296875" style="4" bestFit="1" customWidth="1"/>
    <col min="9498" max="9498" width="5.08984375" style="4" customWidth="1"/>
    <col min="9499" max="9499" width="4.54296875" style="4" customWidth="1"/>
    <col min="9500" max="9500" width="3.90625" style="4" customWidth="1"/>
    <col min="9501" max="9730" width="9.08984375" style="4"/>
    <col min="9731" max="9731" width="8" style="4" customWidth="1"/>
    <col min="9732" max="9732" width="5.6328125" style="4" customWidth="1"/>
    <col min="9733" max="9733" width="8.54296875" style="4" customWidth="1"/>
    <col min="9734" max="9734" width="7.08984375" style="4" customWidth="1"/>
    <col min="9735" max="9735" width="7.6328125" style="4" bestFit="1" customWidth="1"/>
    <col min="9736" max="9736" width="8.54296875" style="4" customWidth="1"/>
    <col min="9737" max="9737" width="9.08984375" style="4" customWidth="1"/>
    <col min="9738" max="9738" width="8.6328125" style="4" customWidth="1"/>
    <col min="9739" max="9739" width="11" style="4" customWidth="1"/>
    <col min="9740" max="9741" width="7" style="4" bestFit="1" customWidth="1"/>
    <col min="9742" max="9742" width="7" style="4" customWidth="1"/>
    <col min="9743" max="9743" width="8.36328125" style="4" bestFit="1" customWidth="1"/>
    <col min="9744" max="9744" width="8.36328125" style="4" customWidth="1"/>
    <col min="9745" max="9745" width="8" style="4" customWidth="1"/>
    <col min="9746" max="9746" width="7" style="4" bestFit="1" customWidth="1"/>
    <col min="9747" max="9747" width="7.453125" style="4" bestFit="1" customWidth="1"/>
    <col min="9748" max="9750" width="7.6328125" style="4" customWidth="1"/>
    <col min="9751" max="9751" width="8.6328125" style="4" customWidth="1"/>
    <col min="9752" max="9752" width="14" style="4" customWidth="1"/>
    <col min="9753" max="9753" width="1.54296875" style="4" bestFit="1" customWidth="1"/>
    <col min="9754" max="9754" width="5.08984375" style="4" customWidth="1"/>
    <col min="9755" max="9755" width="4.54296875" style="4" customWidth="1"/>
    <col min="9756" max="9756" width="3.90625" style="4" customWidth="1"/>
    <col min="9757" max="9986" width="9.08984375" style="4"/>
    <col min="9987" max="9987" width="8" style="4" customWidth="1"/>
    <col min="9988" max="9988" width="5.6328125" style="4" customWidth="1"/>
    <col min="9989" max="9989" width="8.54296875" style="4" customWidth="1"/>
    <col min="9990" max="9990" width="7.08984375" style="4" customWidth="1"/>
    <col min="9991" max="9991" width="7.6328125" style="4" bestFit="1" customWidth="1"/>
    <col min="9992" max="9992" width="8.54296875" style="4" customWidth="1"/>
    <col min="9993" max="9993" width="9.08984375" style="4" customWidth="1"/>
    <col min="9994" max="9994" width="8.6328125" style="4" customWidth="1"/>
    <col min="9995" max="9995" width="11" style="4" customWidth="1"/>
    <col min="9996" max="9997" width="7" style="4" bestFit="1" customWidth="1"/>
    <col min="9998" max="9998" width="7" style="4" customWidth="1"/>
    <col min="9999" max="9999" width="8.36328125" style="4" bestFit="1" customWidth="1"/>
    <col min="10000" max="10000" width="8.36328125" style="4" customWidth="1"/>
    <col min="10001" max="10001" width="8" style="4" customWidth="1"/>
    <col min="10002" max="10002" width="7" style="4" bestFit="1" customWidth="1"/>
    <col min="10003" max="10003" width="7.453125" style="4" bestFit="1" customWidth="1"/>
    <col min="10004" max="10006" width="7.6328125" style="4" customWidth="1"/>
    <col min="10007" max="10007" width="8.6328125" style="4" customWidth="1"/>
    <col min="10008" max="10008" width="14" style="4" customWidth="1"/>
    <col min="10009" max="10009" width="1.54296875" style="4" bestFit="1" customWidth="1"/>
    <col min="10010" max="10010" width="5.08984375" style="4" customWidth="1"/>
    <col min="10011" max="10011" width="4.54296875" style="4" customWidth="1"/>
    <col min="10012" max="10012" width="3.90625" style="4" customWidth="1"/>
    <col min="10013" max="10242" width="9.08984375" style="4"/>
    <col min="10243" max="10243" width="8" style="4" customWidth="1"/>
    <col min="10244" max="10244" width="5.6328125" style="4" customWidth="1"/>
    <col min="10245" max="10245" width="8.54296875" style="4" customWidth="1"/>
    <col min="10246" max="10246" width="7.08984375" style="4" customWidth="1"/>
    <col min="10247" max="10247" width="7.6328125" style="4" bestFit="1" customWidth="1"/>
    <col min="10248" max="10248" width="8.54296875" style="4" customWidth="1"/>
    <col min="10249" max="10249" width="9.08984375" style="4" customWidth="1"/>
    <col min="10250" max="10250" width="8.6328125" style="4" customWidth="1"/>
    <col min="10251" max="10251" width="11" style="4" customWidth="1"/>
    <col min="10252" max="10253" width="7" style="4" bestFit="1" customWidth="1"/>
    <col min="10254" max="10254" width="7" style="4" customWidth="1"/>
    <col min="10255" max="10255" width="8.36328125" style="4" bestFit="1" customWidth="1"/>
    <col min="10256" max="10256" width="8.36328125" style="4" customWidth="1"/>
    <col min="10257" max="10257" width="8" style="4" customWidth="1"/>
    <col min="10258" max="10258" width="7" style="4" bestFit="1" customWidth="1"/>
    <col min="10259" max="10259" width="7.453125" style="4" bestFit="1" customWidth="1"/>
    <col min="10260" max="10262" width="7.6328125" style="4" customWidth="1"/>
    <col min="10263" max="10263" width="8.6328125" style="4" customWidth="1"/>
    <col min="10264" max="10264" width="14" style="4" customWidth="1"/>
    <col min="10265" max="10265" width="1.54296875" style="4" bestFit="1" customWidth="1"/>
    <col min="10266" max="10266" width="5.08984375" style="4" customWidth="1"/>
    <col min="10267" max="10267" width="4.54296875" style="4" customWidth="1"/>
    <col min="10268" max="10268" width="3.90625" style="4" customWidth="1"/>
    <col min="10269" max="10498" width="9.08984375" style="4"/>
    <col min="10499" max="10499" width="8" style="4" customWidth="1"/>
    <col min="10500" max="10500" width="5.6328125" style="4" customWidth="1"/>
    <col min="10501" max="10501" width="8.54296875" style="4" customWidth="1"/>
    <col min="10502" max="10502" width="7.08984375" style="4" customWidth="1"/>
    <col min="10503" max="10503" width="7.6328125" style="4" bestFit="1" customWidth="1"/>
    <col min="10504" max="10504" width="8.54296875" style="4" customWidth="1"/>
    <col min="10505" max="10505" width="9.08984375" style="4" customWidth="1"/>
    <col min="10506" max="10506" width="8.6328125" style="4" customWidth="1"/>
    <col min="10507" max="10507" width="11" style="4" customWidth="1"/>
    <col min="10508" max="10509" width="7" style="4" bestFit="1" customWidth="1"/>
    <col min="10510" max="10510" width="7" style="4" customWidth="1"/>
    <col min="10511" max="10511" width="8.36328125" style="4" bestFit="1" customWidth="1"/>
    <col min="10512" max="10512" width="8.36328125" style="4" customWidth="1"/>
    <col min="10513" max="10513" width="8" style="4" customWidth="1"/>
    <col min="10514" max="10514" width="7" style="4" bestFit="1" customWidth="1"/>
    <col min="10515" max="10515" width="7.453125" style="4" bestFit="1" customWidth="1"/>
    <col min="10516" max="10518" width="7.6328125" style="4" customWidth="1"/>
    <col min="10519" max="10519" width="8.6328125" style="4" customWidth="1"/>
    <col min="10520" max="10520" width="14" style="4" customWidth="1"/>
    <col min="10521" max="10521" width="1.54296875" style="4" bestFit="1" customWidth="1"/>
    <col min="10522" max="10522" width="5.08984375" style="4" customWidth="1"/>
    <col min="10523" max="10523" width="4.54296875" style="4" customWidth="1"/>
    <col min="10524" max="10524" width="3.90625" style="4" customWidth="1"/>
    <col min="10525" max="10754" width="9.08984375" style="4"/>
    <col min="10755" max="10755" width="8" style="4" customWidth="1"/>
    <col min="10756" max="10756" width="5.6328125" style="4" customWidth="1"/>
    <col min="10757" max="10757" width="8.54296875" style="4" customWidth="1"/>
    <col min="10758" max="10758" width="7.08984375" style="4" customWidth="1"/>
    <col min="10759" max="10759" width="7.6328125" style="4" bestFit="1" customWidth="1"/>
    <col min="10760" max="10760" width="8.54296875" style="4" customWidth="1"/>
    <col min="10761" max="10761" width="9.08984375" style="4" customWidth="1"/>
    <col min="10762" max="10762" width="8.6328125" style="4" customWidth="1"/>
    <col min="10763" max="10763" width="11" style="4" customWidth="1"/>
    <col min="10764" max="10765" width="7" style="4" bestFit="1" customWidth="1"/>
    <col min="10766" max="10766" width="7" style="4" customWidth="1"/>
    <col min="10767" max="10767" width="8.36328125" style="4" bestFit="1" customWidth="1"/>
    <col min="10768" max="10768" width="8.36328125" style="4" customWidth="1"/>
    <col min="10769" max="10769" width="8" style="4" customWidth="1"/>
    <col min="10770" max="10770" width="7" style="4" bestFit="1" customWidth="1"/>
    <col min="10771" max="10771" width="7.453125" style="4" bestFit="1" customWidth="1"/>
    <col min="10772" max="10774" width="7.6328125" style="4" customWidth="1"/>
    <col min="10775" max="10775" width="8.6328125" style="4" customWidth="1"/>
    <col min="10776" max="10776" width="14" style="4" customWidth="1"/>
    <col min="10777" max="10777" width="1.54296875" style="4" bestFit="1" customWidth="1"/>
    <col min="10778" max="10778" width="5.08984375" style="4" customWidth="1"/>
    <col min="10779" max="10779" width="4.54296875" style="4" customWidth="1"/>
    <col min="10780" max="10780" width="3.90625" style="4" customWidth="1"/>
    <col min="10781" max="11010" width="9.08984375" style="4"/>
    <col min="11011" max="11011" width="8" style="4" customWidth="1"/>
    <col min="11012" max="11012" width="5.6328125" style="4" customWidth="1"/>
    <col min="11013" max="11013" width="8.54296875" style="4" customWidth="1"/>
    <col min="11014" max="11014" width="7.08984375" style="4" customWidth="1"/>
    <col min="11015" max="11015" width="7.6328125" style="4" bestFit="1" customWidth="1"/>
    <col min="11016" max="11016" width="8.54296875" style="4" customWidth="1"/>
    <col min="11017" max="11017" width="9.08984375" style="4" customWidth="1"/>
    <col min="11018" max="11018" width="8.6328125" style="4" customWidth="1"/>
    <col min="11019" max="11019" width="11" style="4" customWidth="1"/>
    <col min="11020" max="11021" width="7" style="4" bestFit="1" customWidth="1"/>
    <col min="11022" max="11022" width="7" style="4" customWidth="1"/>
    <col min="11023" max="11023" width="8.36328125" style="4" bestFit="1" customWidth="1"/>
    <col min="11024" max="11024" width="8.36328125" style="4" customWidth="1"/>
    <col min="11025" max="11025" width="8" style="4" customWidth="1"/>
    <col min="11026" max="11026" width="7" style="4" bestFit="1" customWidth="1"/>
    <col min="11027" max="11027" width="7.453125" style="4" bestFit="1" customWidth="1"/>
    <col min="11028" max="11030" width="7.6328125" style="4" customWidth="1"/>
    <col min="11031" max="11031" width="8.6328125" style="4" customWidth="1"/>
    <col min="11032" max="11032" width="14" style="4" customWidth="1"/>
    <col min="11033" max="11033" width="1.54296875" style="4" bestFit="1" customWidth="1"/>
    <col min="11034" max="11034" width="5.08984375" style="4" customWidth="1"/>
    <col min="11035" max="11035" width="4.54296875" style="4" customWidth="1"/>
    <col min="11036" max="11036" width="3.90625" style="4" customWidth="1"/>
    <col min="11037" max="11266" width="9.08984375" style="4"/>
    <col min="11267" max="11267" width="8" style="4" customWidth="1"/>
    <col min="11268" max="11268" width="5.6328125" style="4" customWidth="1"/>
    <col min="11269" max="11269" width="8.54296875" style="4" customWidth="1"/>
    <col min="11270" max="11270" width="7.08984375" style="4" customWidth="1"/>
    <col min="11271" max="11271" width="7.6328125" style="4" bestFit="1" customWidth="1"/>
    <col min="11272" max="11272" width="8.54296875" style="4" customWidth="1"/>
    <col min="11273" max="11273" width="9.08984375" style="4" customWidth="1"/>
    <col min="11274" max="11274" width="8.6328125" style="4" customWidth="1"/>
    <col min="11275" max="11275" width="11" style="4" customWidth="1"/>
    <col min="11276" max="11277" width="7" style="4" bestFit="1" customWidth="1"/>
    <col min="11278" max="11278" width="7" style="4" customWidth="1"/>
    <col min="11279" max="11279" width="8.36328125" style="4" bestFit="1" customWidth="1"/>
    <col min="11280" max="11280" width="8.36328125" style="4" customWidth="1"/>
    <col min="11281" max="11281" width="8" style="4" customWidth="1"/>
    <col min="11282" max="11282" width="7" style="4" bestFit="1" customWidth="1"/>
    <col min="11283" max="11283" width="7.453125" style="4" bestFit="1" customWidth="1"/>
    <col min="11284" max="11286" width="7.6328125" style="4" customWidth="1"/>
    <col min="11287" max="11287" width="8.6328125" style="4" customWidth="1"/>
    <col min="11288" max="11288" width="14" style="4" customWidth="1"/>
    <col min="11289" max="11289" width="1.54296875" style="4" bestFit="1" customWidth="1"/>
    <col min="11290" max="11290" width="5.08984375" style="4" customWidth="1"/>
    <col min="11291" max="11291" width="4.54296875" style="4" customWidth="1"/>
    <col min="11292" max="11292" width="3.90625" style="4" customWidth="1"/>
    <col min="11293" max="11522" width="9.08984375" style="4"/>
    <col min="11523" max="11523" width="8" style="4" customWidth="1"/>
    <col min="11524" max="11524" width="5.6328125" style="4" customWidth="1"/>
    <col min="11525" max="11525" width="8.54296875" style="4" customWidth="1"/>
    <col min="11526" max="11526" width="7.08984375" style="4" customWidth="1"/>
    <col min="11527" max="11527" width="7.6328125" style="4" bestFit="1" customWidth="1"/>
    <col min="11528" max="11528" width="8.54296875" style="4" customWidth="1"/>
    <col min="11529" max="11529" width="9.08984375" style="4" customWidth="1"/>
    <col min="11530" max="11530" width="8.6328125" style="4" customWidth="1"/>
    <col min="11531" max="11531" width="11" style="4" customWidth="1"/>
    <col min="11532" max="11533" width="7" style="4" bestFit="1" customWidth="1"/>
    <col min="11534" max="11534" width="7" style="4" customWidth="1"/>
    <col min="11535" max="11535" width="8.36328125" style="4" bestFit="1" customWidth="1"/>
    <col min="11536" max="11536" width="8.36328125" style="4" customWidth="1"/>
    <col min="11537" max="11537" width="8" style="4" customWidth="1"/>
    <col min="11538" max="11538" width="7" style="4" bestFit="1" customWidth="1"/>
    <col min="11539" max="11539" width="7.453125" style="4" bestFit="1" customWidth="1"/>
    <col min="11540" max="11542" width="7.6328125" style="4" customWidth="1"/>
    <col min="11543" max="11543" width="8.6328125" style="4" customWidth="1"/>
    <col min="11544" max="11544" width="14" style="4" customWidth="1"/>
    <col min="11545" max="11545" width="1.54296875" style="4" bestFit="1" customWidth="1"/>
    <col min="11546" max="11546" width="5.08984375" style="4" customWidth="1"/>
    <col min="11547" max="11547" width="4.54296875" style="4" customWidth="1"/>
    <col min="11548" max="11548" width="3.90625" style="4" customWidth="1"/>
    <col min="11549" max="11778" width="9.08984375" style="4"/>
    <col min="11779" max="11779" width="8" style="4" customWidth="1"/>
    <col min="11780" max="11780" width="5.6328125" style="4" customWidth="1"/>
    <col min="11781" max="11781" width="8.54296875" style="4" customWidth="1"/>
    <col min="11782" max="11782" width="7.08984375" style="4" customWidth="1"/>
    <col min="11783" max="11783" width="7.6328125" style="4" bestFit="1" customWidth="1"/>
    <col min="11784" max="11784" width="8.54296875" style="4" customWidth="1"/>
    <col min="11785" max="11785" width="9.08984375" style="4" customWidth="1"/>
    <col min="11786" max="11786" width="8.6328125" style="4" customWidth="1"/>
    <col min="11787" max="11787" width="11" style="4" customWidth="1"/>
    <col min="11788" max="11789" width="7" style="4" bestFit="1" customWidth="1"/>
    <col min="11790" max="11790" width="7" style="4" customWidth="1"/>
    <col min="11791" max="11791" width="8.36328125" style="4" bestFit="1" customWidth="1"/>
    <col min="11792" max="11792" width="8.36328125" style="4" customWidth="1"/>
    <col min="11793" max="11793" width="8" style="4" customWidth="1"/>
    <col min="11794" max="11794" width="7" style="4" bestFit="1" customWidth="1"/>
    <col min="11795" max="11795" width="7.453125" style="4" bestFit="1" customWidth="1"/>
    <col min="11796" max="11798" width="7.6328125" style="4" customWidth="1"/>
    <col min="11799" max="11799" width="8.6328125" style="4" customWidth="1"/>
    <col min="11800" max="11800" width="14" style="4" customWidth="1"/>
    <col min="11801" max="11801" width="1.54296875" style="4" bestFit="1" customWidth="1"/>
    <col min="11802" max="11802" width="5.08984375" style="4" customWidth="1"/>
    <col min="11803" max="11803" width="4.54296875" style="4" customWidth="1"/>
    <col min="11804" max="11804" width="3.90625" style="4" customWidth="1"/>
    <col min="11805" max="12034" width="9.08984375" style="4"/>
    <col min="12035" max="12035" width="8" style="4" customWidth="1"/>
    <col min="12036" max="12036" width="5.6328125" style="4" customWidth="1"/>
    <col min="12037" max="12037" width="8.54296875" style="4" customWidth="1"/>
    <col min="12038" max="12038" width="7.08984375" style="4" customWidth="1"/>
    <col min="12039" max="12039" width="7.6328125" style="4" bestFit="1" customWidth="1"/>
    <col min="12040" max="12040" width="8.54296875" style="4" customWidth="1"/>
    <col min="12041" max="12041" width="9.08984375" style="4" customWidth="1"/>
    <col min="12042" max="12042" width="8.6328125" style="4" customWidth="1"/>
    <col min="12043" max="12043" width="11" style="4" customWidth="1"/>
    <col min="12044" max="12045" width="7" style="4" bestFit="1" customWidth="1"/>
    <col min="12046" max="12046" width="7" style="4" customWidth="1"/>
    <col min="12047" max="12047" width="8.36328125" style="4" bestFit="1" customWidth="1"/>
    <col min="12048" max="12048" width="8.36328125" style="4" customWidth="1"/>
    <col min="12049" max="12049" width="8" style="4" customWidth="1"/>
    <col min="12050" max="12050" width="7" style="4" bestFit="1" customWidth="1"/>
    <col min="12051" max="12051" width="7.453125" style="4" bestFit="1" customWidth="1"/>
    <col min="12052" max="12054" width="7.6328125" style="4" customWidth="1"/>
    <col min="12055" max="12055" width="8.6328125" style="4" customWidth="1"/>
    <col min="12056" max="12056" width="14" style="4" customWidth="1"/>
    <col min="12057" max="12057" width="1.54296875" style="4" bestFit="1" customWidth="1"/>
    <col min="12058" max="12058" width="5.08984375" style="4" customWidth="1"/>
    <col min="12059" max="12059" width="4.54296875" style="4" customWidth="1"/>
    <col min="12060" max="12060" width="3.90625" style="4" customWidth="1"/>
    <col min="12061" max="12290" width="9.08984375" style="4"/>
    <col min="12291" max="12291" width="8" style="4" customWidth="1"/>
    <col min="12292" max="12292" width="5.6328125" style="4" customWidth="1"/>
    <col min="12293" max="12293" width="8.54296875" style="4" customWidth="1"/>
    <col min="12294" max="12294" width="7.08984375" style="4" customWidth="1"/>
    <col min="12295" max="12295" width="7.6328125" style="4" bestFit="1" customWidth="1"/>
    <col min="12296" max="12296" width="8.54296875" style="4" customWidth="1"/>
    <col min="12297" max="12297" width="9.08984375" style="4" customWidth="1"/>
    <col min="12298" max="12298" width="8.6328125" style="4" customWidth="1"/>
    <col min="12299" max="12299" width="11" style="4" customWidth="1"/>
    <col min="12300" max="12301" width="7" style="4" bestFit="1" customWidth="1"/>
    <col min="12302" max="12302" width="7" style="4" customWidth="1"/>
    <col min="12303" max="12303" width="8.36328125" style="4" bestFit="1" customWidth="1"/>
    <col min="12304" max="12304" width="8.36328125" style="4" customWidth="1"/>
    <col min="12305" max="12305" width="8" style="4" customWidth="1"/>
    <col min="12306" max="12306" width="7" style="4" bestFit="1" customWidth="1"/>
    <col min="12307" max="12307" width="7.453125" style="4" bestFit="1" customWidth="1"/>
    <col min="12308" max="12310" width="7.6328125" style="4" customWidth="1"/>
    <col min="12311" max="12311" width="8.6328125" style="4" customWidth="1"/>
    <col min="12312" max="12312" width="14" style="4" customWidth="1"/>
    <col min="12313" max="12313" width="1.54296875" style="4" bestFit="1" customWidth="1"/>
    <col min="12314" max="12314" width="5.08984375" style="4" customWidth="1"/>
    <col min="12315" max="12315" width="4.54296875" style="4" customWidth="1"/>
    <col min="12316" max="12316" width="3.90625" style="4" customWidth="1"/>
    <col min="12317" max="12546" width="9.08984375" style="4"/>
    <col min="12547" max="12547" width="8" style="4" customWidth="1"/>
    <col min="12548" max="12548" width="5.6328125" style="4" customWidth="1"/>
    <col min="12549" max="12549" width="8.54296875" style="4" customWidth="1"/>
    <col min="12550" max="12550" width="7.08984375" style="4" customWidth="1"/>
    <col min="12551" max="12551" width="7.6328125" style="4" bestFit="1" customWidth="1"/>
    <col min="12552" max="12552" width="8.54296875" style="4" customWidth="1"/>
    <col min="12553" max="12553" width="9.08984375" style="4" customWidth="1"/>
    <col min="12554" max="12554" width="8.6328125" style="4" customWidth="1"/>
    <col min="12555" max="12555" width="11" style="4" customWidth="1"/>
    <col min="12556" max="12557" width="7" style="4" bestFit="1" customWidth="1"/>
    <col min="12558" max="12558" width="7" style="4" customWidth="1"/>
    <col min="12559" max="12559" width="8.36328125" style="4" bestFit="1" customWidth="1"/>
    <col min="12560" max="12560" width="8.36328125" style="4" customWidth="1"/>
    <col min="12561" max="12561" width="8" style="4" customWidth="1"/>
    <col min="12562" max="12562" width="7" style="4" bestFit="1" customWidth="1"/>
    <col min="12563" max="12563" width="7.453125" style="4" bestFit="1" customWidth="1"/>
    <col min="12564" max="12566" width="7.6328125" style="4" customWidth="1"/>
    <col min="12567" max="12567" width="8.6328125" style="4" customWidth="1"/>
    <col min="12568" max="12568" width="14" style="4" customWidth="1"/>
    <col min="12569" max="12569" width="1.54296875" style="4" bestFit="1" customWidth="1"/>
    <col min="12570" max="12570" width="5.08984375" style="4" customWidth="1"/>
    <col min="12571" max="12571" width="4.54296875" style="4" customWidth="1"/>
    <col min="12572" max="12572" width="3.90625" style="4" customWidth="1"/>
    <col min="12573" max="12802" width="9.08984375" style="4"/>
    <col min="12803" max="12803" width="8" style="4" customWidth="1"/>
    <col min="12804" max="12804" width="5.6328125" style="4" customWidth="1"/>
    <col min="12805" max="12805" width="8.54296875" style="4" customWidth="1"/>
    <col min="12806" max="12806" width="7.08984375" style="4" customWidth="1"/>
    <col min="12807" max="12807" width="7.6328125" style="4" bestFit="1" customWidth="1"/>
    <col min="12808" max="12808" width="8.54296875" style="4" customWidth="1"/>
    <col min="12809" max="12809" width="9.08984375" style="4" customWidth="1"/>
    <col min="12810" max="12810" width="8.6328125" style="4" customWidth="1"/>
    <col min="12811" max="12811" width="11" style="4" customWidth="1"/>
    <col min="12812" max="12813" width="7" style="4" bestFit="1" customWidth="1"/>
    <col min="12814" max="12814" width="7" style="4" customWidth="1"/>
    <col min="12815" max="12815" width="8.36328125" style="4" bestFit="1" customWidth="1"/>
    <col min="12816" max="12816" width="8.36328125" style="4" customWidth="1"/>
    <col min="12817" max="12817" width="8" style="4" customWidth="1"/>
    <col min="12818" max="12818" width="7" style="4" bestFit="1" customWidth="1"/>
    <col min="12819" max="12819" width="7.453125" style="4" bestFit="1" customWidth="1"/>
    <col min="12820" max="12822" width="7.6328125" style="4" customWidth="1"/>
    <col min="12823" max="12823" width="8.6328125" style="4" customWidth="1"/>
    <col min="12824" max="12824" width="14" style="4" customWidth="1"/>
    <col min="12825" max="12825" width="1.54296875" style="4" bestFit="1" customWidth="1"/>
    <col min="12826" max="12826" width="5.08984375" style="4" customWidth="1"/>
    <col min="12827" max="12827" width="4.54296875" style="4" customWidth="1"/>
    <col min="12828" max="12828" width="3.90625" style="4" customWidth="1"/>
    <col min="12829" max="13058" width="9.08984375" style="4"/>
    <col min="13059" max="13059" width="8" style="4" customWidth="1"/>
    <col min="13060" max="13060" width="5.6328125" style="4" customWidth="1"/>
    <col min="13061" max="13061" width="8.54296875" style="4" customWidth="1"/>
    <col min="13062" max="13062" width="7.08984375" style="4" customWidth="1"/>
    <col min="13063" max="13063" width="7.6328125" style="4" bestFit="1" customWidth="1"/>
    <col min="13064" max="13064" width="8.54296875" style="4" customWidth="1"/>
    <col min="13065" max="13065" width="9.08984375" style="4" customWidth="1"/>
    <col min="13066" max="13066" width="8.6328125" style="4" customWidth="1"/>
    <col min="13067" max="13067" width="11" style="4" customWidth="1"/>
    <col min="13068" max="13069" width="7" style="4" bestFit="1" customWidth="1"/>
    <col min="13070" max="13070" width="7" style="4" customWidth="1"/>
    <col min="13071" max="13071" width="8.36328125" style="4" bestFit="1" customWidth="1"/>
    <col min="13072" max="13072" width="8.36328125" style="4" customWidth="1"/>
    <col min="13073" max="13073" width="8" style="4" customWidth="1"/>
    <col min="13074" max="13074" width="7" style="4" bestFit="1" customWidth="1"/>
    <col min="13075" max="13075" width="7.453125" style="4" bestFit="1" customWidth="1"/>
    <col min="13076" max="13078" width="7.6328125" style="4" customWidth="1"/>
    <col min="13079" max="13079" width="8.6328125" style="4" customWidth="1"/>
    <col min="13080" max="13080" width="14" style="4" customWidth="1"/>
    <col min="13081" max="13081" width="1.54296875" style="4" bestFit="1" customWidth="1"/>
    <col min="13082" max="13082" width="5.08984375" style="4" customWidth="1"/>
    <col min="13083" max="13083" width="4.54296875" style="4" customWidth="1"/>
    <col min="13084" max="13084" width="3.90625" style="4" customWidth="1"/>
    <col min="13085" max="13314" width="9.08984375" style="4"/>
    <col min="13315" max="13315" width="8" style="4" customWidth="1"/>
    <col min="13316" max="13316" width="5.6328125" style="4" customWidth="1"/>
    <col min="13317" max="13317" width="8.54296875" style="4" customWidth="1"/>
    <col min="13318" max="13318" width="7.08984375" style="4" customWidth="1"/>
    <col min="13319" max="13319" width="7.6328125" style="4" bestFit="1" customWidth="1"/>
    <col min="13320" max="13320" width="8.54296875" style="4" customWidth="1"/>
    <col min="13321" max="13321" width="9.08984375" style="4" customWidth="1"/>
    <col min="13322" max="13322" width="8.6328125" style="4" customWidth="1"/>
    <col min="13323" max="13323" width="11" style="4" customWidth="1"/>
    <col min="13324" max="13325" width="7" style="4" bestFit="1" customWidth="1"/>
    <col min="13326" max="13326" width="7" style="4" customWidth="1"/>
    <col min="13327" max="13327" width="8.36328125" style="4" bestFit="1" customWidth="1"/>
    <col min="13328" max="13328" width="8.36328125" style="4" customWidth="1"/>
    <col min="13329" max="13329" width="8" style="4" customWidth="1"/>
    <col min="13330" max="13330" width="7" style="4" bestFit="1" customWidth="1"/>
    <col min="13331" max="13331" width="7.453125" style="4" bestFit="1" customWidth="1"/>
    <col min="13332" max="13334" width="7.6328125" style="4" customWidth="1"/>
    <col min="13335" max="13335" width="8.6328125" style="4" customWidth="1"/>
    <col min="13336" max="13336" width="14" style="4" customWidth="1"/>
    <col min="13337" max="13337" width="1.54296875" style="4" bestFit="1" customWidth="1"/>
    <col min="13338" max="13338" width="5.08984375" style="4" customWidth="1"/>
    <col min="13339" max="13339" width="4.54296875" style="4" customWidth="1"/>
    <col min="13340" max="13340" width="3.90625" style="4" customWidth="1"/>
    <col min="13341" max="13570" width="9.08984375" style="4"/>
    <col min="13571" max="13571" width="8" style="4" customWidth="1"/>
    <col min="13572" max="13572" width="5.6328125" style="4" customWidth="1"/>
    <col min="13573" max="13573" width="8.54296875" style="4" customWidth="1"/>
    <col min="13574" max="13574" width="7.08984375" style="4" customWidth="1"/>
    <col min="13575" max="13575" width="7.6328125" style="4" bestFit="1" customWidth="1"/>
    <col min="13576" max="13576" width="8.54296875" style="4" customWidth="1"/>
    <col min="13577" max="13577" width="9.08984375" style="4" customWidth="1"/>
    <col min="13578" max="13578" width="8.6328125" style="4" customWidth="1"/>
    <col min="13579" max="13579" width="11" style="4" customWidth="1"/>
    <col min="13580" max="13581" width="7" style="4" bestFit="1" customWidth="1"/>
    <col min="13582" max="13582" width="7" style="4" customWidth="1"/>
    <col min="13583" max="13583" width="8.36328125" style="4" bestFit="1" customWidth="1"/>
    <col min="13584" max="13584" width="8.36328125" style="4" customWidth="1"/>
    <col min="13585" max="13585" width="8" style="4" customWidth="1"/>
    <col min="13586" max="13586" width="7" style="4" bestFit="1" customWidth="1"/>
    <col min="13587" max="13587" width="7.453125" style="4" bestFit="1" customWidth="1"/>
    <col min="13588" max="13590" width="7.6328125" style="4" customWidth="1"/>
    <col min="13591" max="13591" width="8.6328125" style="4" customWidth="1"/>
    <col min="13592" max="13592" width="14" style="4" customWidth="1"/>
    <col min="13593" max="13593" width="1.54296875" style="4" bestFit="1" customWidth="1"/>
    <col min="13594" max="13594" width="5.08984375" style="4" customWidth="1"/>
    <col min="13595" max="13595" width="4.54296875" style="4" customWidth="1"/>
    <col min="13596" max="13596" width="3.90625" style="4" customWidth="1"/>
    <col min="13597" max="13826" width="9.08984375" style="4"/>
    <col min="13827" max="13827" width="8" style="4" customWidth="1"/>
    <col min="13828" max="13828" width="5.6328125" style="4" customWidth="1"/>
    <col min="13829" max="13829" width="8.54296875" style="4" customWidth="1"/>
    <col min="13830" max="13830" width="7.08984375" style="4" customWidth="1"/>
    <col min="13831" max="13831" width="7.6328125" style="4" bestFit="1" customWidth="1"/>
    <col min="13832" max="13832" width="8.54296875" style="4" customWidth="1"/>
    <col min="13833" max="13833" width="9.08984375" style="4" customWidth="1"/>
    <col min="13834" max="13834" width="8.6328125" style="4" customWidth="1"/>
    <col min="13835" max="13835" width="11" style="4" customWidth="1"/>
    <col min="13836" max="13837" width="7" style="4" bestFit="1" customWidth="1"/>
    <col min="13838" max="13838" width="7" style="4" customWidth="1"/>
    <col min="13839" max="13839" width="8.36328125" style="4" bestFit="1" customWidth="1"/>
    <col min="13840" max="13840" width="8.36328125" style="4" customWidth="1"/>
    <col min="13841" max="13841" width="8" style="4" customWidth="1"/>
    <col min="13842" max="13842" width="7" style="4" bestFit="1" customWidth="1"/>
    <col min="13843" max="13843" width="7.453125" style="4" bestFit="1" customWidth="1"/>
    <col min="13844" max="13846" width="7.6328125" style="4" customWidth="1"/>
    <col min="13847" max="13847" width="8.6328125" style="4" customWidth="1"/>
    <col min="13848" max="13848" width="14" style="4" customWidth="1"/>
    <col min="13849" max="13849" width="1.54296875" style="4" bestFit="1" customWidth="1"/>
    <col min="13850" max="13850" width="5.08984375" style="4" customWidth="1"/>
    <col min="13851" max="13851" width="4.54296875" style="4" customWidth="1"/>
    <col min="13852" max="13852" width="3.90625" style="4" customWidth="1"/>
    <col min="13853" max="14082" width="9.08984375" style="4"/>
    <col min="14083" max="14083" width="8" style="4" customWidth="1"/>
    <col min="14084" max="14084" width="5.6328125" style="4" customWidth="1"/>
    <col min="14085" max="14085" width="8.54296875" style="4" customWidth="1"/>
    <col min="14086" max="14086" width="7.08984375" style="4" customWidth="1"/>
    <col min="14087" max="14087" width="7.6328125" style="4" bestFit="1" customWidth="1"/>
    <col min="14088" max="14088" width="8.54296875" style="4" customWidth="1"/>
    <col min="14089" max="14089" width="9.08984375" style="4" customWidth="1"/>
    <col min="14090" max="14090" width="8.6328125" style="4" customWidth="1"/>
    <col min="14091" max="14091" width="11" style="4" customWidth="1"/>
    <col min="14092" max="14093" width="7" style="4" bestFit="1" customWidth="1"/>
    <col min="14094" max="14094" width="7" style="4" customWidth="1"/>
    <col min="14095" max="14095" width="8.36328125" style="4" bestFit="1" customWidth="1"/>
    <col min="14096" max="14096" width="8.36328125" style="4" customWidth="1"/>
    <col min="14097" max="14097" width="8" style="4" customWidth="1"/>
    <col min="14098" max="14098" width="7" style="4" bestFit="1" customWidth="1"/>
    <col min="14099" max="14099" width="7.453125" style="4" bestFit="1" customWidth="1"/>
    <col min="14100" max="14102" width="7.6328125" style="4" customWidth="1"/>
    <col min="14103" max="14103" width="8.6328125" style="4" customWidth="1"/>
    <col min="14104" max="14104" width="14" style="4" customWidth="1"/>
    <col min="14105" max="14105" width="1.54296875" style="4" bestFit="1" customWidth="1"/>
    <col min="14106" max="14106" width="5.08984375" style="4" customWidth="1"/>
    <col min="14107" max="14107" width="4.54296875" style="4" customWidth="1"/>
    <col min="14108" max="14108" width="3.90625" style="4" customWidth="1"/>
    <col min="14109" max="14338" width="9.08984375" style="4"/>
    <col min="14339" max="14339" width="8" style="4" customWidth="1"/>
    <col min="14340" max="14340" width="5.6328125" style="4" customWidth="1"/>
    <col min="14341" max="14341" width="8.54296875" style="4" customWidth="1"/>
    <col min="14342" max="14342" width="7.08984375" style="4" customWidth="1"/>
    <col min="14343" max="14343" width="7.6328125" style="4" bestFit="1" customWidth="1"/>
    <col min="14344" max="14344" width="8.54296875" style="4" customWidth="1"/>
    <col min="14345" max="14345" width="9.08984375" style="4" customWidth="1"/>
    <col min="14346" max="14346" width="8.6328125" style="4" customWidth="1"/>
    <col min="14347" max="14347" width="11" style="4" customWidth="1"/>
    <col min="14348" max="14349" width="7" style="4" bestFit="1" customWidth="1"/>
    <col min="14350" max="14350" width="7" style="4" customWidth="1"/>
    <col min="14351" max="14351" width="8.36328125" style="4" bestFit="1" customWidth="1"/>
    <col min="14352" max="14352" width="8.36328125" style="4" customWidth="1"/>
    <col min="14353" max="14353" width="8" style="4" customWidth="1"/>
    <col min="14354" max="14354" width="7" style="4" bestFit="1" customWidth="1"/>
    <col min="14355" max="14355" width="7.453125" style="4" bestFit="1" customWidth="1"/>
    <col min="14356" max="14358" width="7.6328125" style="4" customWidth="1"/>
    <col min="14359" max="14359" width="8.6328125" style="4" customWidth="1"/>
    <col min="14360" max="14360" width="14" style="4" customWidth="1"/>
    <col min="14361" max="14361" width="1.54296875" style="4" bestFit="1" customWidth="1"/>
    <col min="14362" max="14362" width="5.08984375" style="4" customWidth="1"/>
    <col min="14363" max="14363" width="4.54296875" style="4" customWidth="1"/>
    <col min="14364" max="14364" width="3.90625" style="4" customWidth="1"/>
    <col min="14365" max="14594" width="9.08984375" style="4"/>
    <col min="14595" max="14595" width="8" style="4" customWidth="1"/>
    <col min="14596" max="14596" width="5.6328125" style="4" customWidth="1"/>
    <col min="14597" max="14597" width="8.54296875" style="4" customWidth="1"/>
    <col min="14598" max="14598" width="7.08984375" style="4" customWidth="1"/>
    <col min="14599" max="14599" width="7.6328125" style="4" bestFit="1" customWidth="1"/>
    <col min="14600" max="14600" width="8.54296875" style="4" customWidth="1"/>
    <col min="14601" max="14601" width="9.08984375" style="4" customWidth="1"/>
    <col min="14602" max="14602" width="8.6328125" style="4" customWidth="1"/>
    <col min="14603" max="14603" width="11" style="4" customWidth="1"/>
    <col min="14604" max="14605" width="7" style="4" bestFit="1" customWidth="1"/>
    <col min="14606" max="14606" width="7" style="4" customWidth="1"/>
    <col min="14607" max="14607" width="8.36328125" style="4" bestFit="1" customWidth="1"/>
    <col min="14608" max="14608" width="8.36328125" style="4" customWidth="1"/>
    <col min="14609" max="14609" width="8" style="4" customWidth="1"/>
    <col min="14610" max="14610" width="7" style="4" bestFit="1" customWidth="1"/>
    <col min="14611" max="14611" width="7.453125" style="4" bestFit="1" customWidth="1"/>
    <col min="14612" max="14614" width="7.6328125" style="4" customWidth="1"/>
    <col min="14615" max="14615" width="8.6328125" style="4" customWidth="1"/>
    <col min="14616" max="14616" width="14" style="4" customWidth="1"/>
    <col min="14617" max="14617" width="1.54296875" style="4" bestFit="1" customWidth="1"/>
    <col min="14618" max="14618" width="5.08984375" style="4" customWidth="1"/>
    <col min="14619" max="14619" width="4.54296875" style="4" customWidth="1"/>
    <col min="14620" max="14620" width="3.90625" style="4" customWidth="1"/>
    <col min="14621" max="14850" width="9.08984375" style="4"/>
    <col min="14851" max="14851" width="8" style="4" customWidth="1"/>
    <col min="14852" max="14852" width="5.6328125" style="4" customWidth="1"/>
    <col min="14853" max="14853" width="8.54296875" style="4" customWidth="1"/>
    <col min="14854" max="14854" width="7.08984375" style="4" customWidth="1"/>
    <col min="14855" max="14855" width="7.6328125" style="4" bestFit="1" customWidth="1"/>
    <col min="14856" max="14856" width="8.54296875" style="4" customWidth="1"/>
    <col min="14857" max="14857" width="9.08984375" style="4" customWidth="1"/>
    <col min="14858" max="14858" width="8.6328125" style="4" customWidth="1"/>
    <col min="14859" max="14859" width="11" style="4" customWidth="1"/>
    <col min="14860" max="14861" width="7" style="4" bestFit="1" customWidth="1"/>
    <col min="14862" max="14862" width="7" style="4" customWidth="1"/>
    <col min="14863" max="14863" width="8.36328125" style="4" bestFit="1" customWidth="1"/>
    <col min="14864" max="14864" width="8.36328125" style="4" customWidth="1"/>
    <col min="14865" max="14865" width="8" style="4" customWidth="1"/>
    <col min="14866" max="14866" width="7" style="4" bestFit="1" customWidth="1"/>
    <col min="14867" max="14867" width="7.453125" style="4" bestFit="1" customWidth="1"/>
    <col min="14868" max="14870" width="7.6328125" style="4" customWidth="1"/>
    <col min="14871" max="14871" width="8.6328125" style="4" customWidth="1"/>
    <col min="14872" max="14872" width="14" style="4" customWidth="1"/>
    <col min="14873" max="14873" width="1.54296875" style="4" bestFit="1" customWidth="1"/>
    <col min="14874" max="14874" width="5.08984375" style="4" customWidth="1"/>
    <col min="14875" max="14875" width="4.54296875" style="4" customWidth="1"/>
    <col min="14876" max="14876" width="3.90625" style="4" customWidth="1"/>
    <col min="14877" max="15106" width="9.08984375" style="4"/>
    <col min="15107" max="15107" width="8" style="4" customWidth="1"/>
    <col min="15108" max="15108" width="5.6328125" style="4" customWidth="1"/>
    <col min="15109" max="15109" width="8.54296875" style="4" customWidth="1"/>
    <col min="15110" max="15110" width="7.08984375" style="4" customWidth="1"/>
    <col min="15111" max="15111" width="7.6328125" style="4" bestFit="1" customWidth="1"/>
    <col min="15112" max="15112" width="8.54296875" style="4" customWidth="1"/>
    <col min="15113" max="15113" width="9.08984375" style="4" customWidth="1"/>
    <col min="15114" max="15114" width="8.6328125" style="4" customWidth="1"/>
    <col min="15115" max="15115" width="11" style="4" customWidth="1"/>
    <col min="15116" max="15117" width="7" style="4" bestFit="1" customWidth="1"/>
    <col min="15118" max="15118" width="7" style="4" customWidth="1"/>
    <col min="15119" max="15119" width="8.36328125" style="4" bestFit="1" customWidth="1"/>
    <col min="15120" max="15120" width="8.36328125" style="4" customWidth="1"/>
    <col min="15121" max="15121" width="8" style="4" customWidth="1"/>
    <col min="15122" max="15122" width="7" style="4" bestFit="1" customWidth="1"/>
    <col min="15123" max="15123" width="7.453125" style="4" bestFit="1" customWidth="1"/>
    <col min="15124" max="15126" width="7.6328125" style="4" customWidth="1"/>
    <col min="15127" max="15127" width="8.6328125" style="4" customWidth="1"/>
    <col min="15128" max="15128" width="14" style="4" customWidth="1"/>
    <col min="15129" max="15129" width="1.54296875" style="4" bestFit="1" customWidth="1"/>
    <col min="15130" max="15130" width="5.08984375" style="4" customWidth="1"/>
    <col min="15131" max="15131" width="4.54296875" style="4" customWidth="1"/>
    <col min="15132" max="15132" width="3.90625" style="4" customWidth="1"/>
    <col min="15133" max="15362" width="9.08984375" style="4"/>
    <col min="15363" max="15363" width="8" style="4" customWidth="1"/>
    <col min="15364" max="15364" width="5.6328125" style="4" customWidth="1"/>
    <col min="15365" max="15365" width="8.54296875" style="4" customWidth="1"/>
    <col min="15366" max="15366" width="7.08984375" style="4" customWidth="1"/>
    <col min="15367" max="15367" width="7.6328125" style="4" bestFit="1" customWidth="1"/>
    <col min="15368" max="15368" width="8.54296875" style="4" customWidth="1"/>
    <col min="15369" max="15369" width="9.08984375" style="4" customWidth="1"/>
    <col min="15370" max="15370" width="8.6328125" style="4" customWidth="1"/>
    <col min="15371" max="15371" width="11" style="4" customWidth="1"/>
    <col min="15372" max="15373" width="7" style="4" bestFit="1" customWidth="1"/>
    <col min="15374" max="15374" width="7" style="4" customWidth="1"/>
    <col min="15375" max="15375" width="8.36328125" style="4" bestFit="1" customWidth="1"/>
    <col min="15376" max="15376" width="8.36328125" style="4" customWidth="1"/>
    <col min="15377" max="15377" width="8" style="4" customWidth="1"/>
    <col min="15378" max="15378" width="7" style="4" bestFit="1" customWidth="1"/>
    <col min="15379" max="15379" width="7.453125" style="4" bestFit="1" customWidth="1"/>
    <col min="15380" max="15382" width="7.6328125" style="4" customWidth="1"/>
    <col min="15383" max="15383" width="8.6328125" style="4" customWidth="1"/>
    <col min="15384" max="15384" width="14" style="4" customWidth="1"/>
    <col min="15385" max="15385" width="1.54296875" style="4" bestFit="1" customWidth="1"/>
    <col min="15386" max="15386" width="5.08984375" style="4" customWidth="1"/>
    <col min="15387" max="15387" width="4.54296875" style="4" customWidth="1"/>
    <col min="15388" max="15388" width="3.90625" style="4" customWidth="1"/>
    <col min="15389" max="15618" width="9.08984375" style="4"/>
    <col min="15619" max="15619" width="8" style="4" customWidth="1"/>
    <col min="15620" max="15620" width="5.6328125" style="4" customWidth="1"/>
    <col min="15621" max="15621" width="8.54296875" style="4" customWidth="1"/>
    <col min="15622" max="15622" width="7.08984375" style="4" customWidth="1"/>
    <col min="15623" max="15623" width="7.6328125" style="4" bestFit="1" customWidth="1"/>
    <col min="15624" max="15624" width="8.54296875" style="4" customWidth="1"/>
    <col min="15625" max="15625" width="9.08984375" style="4" customWidth="1"/>
    <col min="15626" max="15626" width="8.6328125" style="4" customWidth="1"/>
    <col min="15627" max="15627" width="11" style="4" customWidth="1"/>
    <col min="15628" max="15629" width="7" style="4" bestFit="1" customWidth="1"/>
    <col min="15630" max="15630" width="7" style="4" customWidth="1"/>
    <col min="15631" max="15631" width="8.36328125" style="4" bestFit="1" customWidth="1"/>
    <col min="15632" max="15632" width="8.36328125" style="4" customWidth="1"/>
    <col min="15633" max="15633" width="8" style="4" customWidth="1"/>
    <col min="15634" max="15634" width="7" style="4" bestFit="1" customWidth="1"/>
    <col min="15635" max="15635" width="7.453125" style="4" bestFit="1" customWidth="1"/>
    <col min="15636" max="15638" width="7.6328125" style="4" customWidth="1"/>
    <col min="15639" max="15639" width="8.6328125" style="4" customWidth="1"/>
    <col min="15640" max="15640" width="14" style="4" customWidth="1"/>
    <col min="15641" max="15641" width="1.54296875" style="4" bestFit="1" customWidth="1"/>
    <col min="15642" max="15642" width="5.08984375" style="4" customWidth="1"/>
    <col min="15643" max="15643" width="4.54296875" style="4" customWidth="1"/>
    <col min="15644" max="15644" width="3.90625" style="4" customWidth="1"/>
    <col min="15645" max="15874" width="9.08984375" style="4"/>
    <col min="15875" max="15875" width="8" style="4" customWidth="1"/>
    <col min="15876" max="15876" width="5.6328125" style="4" customWidth="1"/>
    <col min="15877" max="15877" width="8.54296875" style="4" customWidth="1"/>
    <col min="15878" max="15878" width="7.08984375" style="4" customWidth="1"/>
    <col min="15879" max="15879" width="7.6328125" style="4" bestFit="1" customWidth="1"/>
    <col min="15880" max="15880" width="8.54296875" style="4" customWidth="1"/>
    <col min="15881" max="15881" width="9.08984375" style="4" customWidth="1"/>
    <col min="15882" max="15882" width="8.6328125" style="4" customWidth="1"/>
    <col min="15883" max="15883" width="11" style="4" customWidth="1"/>
    <col min="15884" max="15885" width="7" style="4" bestFit="1" customWidth="1"/>
    <col min="15886" max="15886" width="7" style="4" customWidth="1"/>
    <col min="15887" max="15887" width="8.36328125" style="4" bestFit="1" customWidth="1"/>
    <col min="15888" max="15888" width="8.36328125" style="4" customWidth="1"/>
    <col min="15889" max="15889" width="8" style="4" customWidth="1"/>
    <col min="15890" max="15890" width="7" style="4" bestFit="1" customWidth="1"/>
    <col min="15891" max="15891" width="7.453125" style="4" bestFit="1" customWidth="1"/>
    <col min="15892" max="15894" width="7.6328125" style="4" customWidth="1"/>
    <col min="15895" max="15895" width="8.6328125" style="4" customWidth="1"/>
    <col min="15896" max="15896" width="14" style="4" customWidth="1"/>
    <col min="15897" max="15897" width="1.54296875" style="4" bestFit="1" customWidth="1"/>
    <col min="15898" max="15898" width="5.08984375" style="4" customWidth="1"/>
    <col min="15899" max="15899" width="4.54296875" style="4" customWidth="1"/>
    <col min="15900" max="15900" width="3.90625" style="4" customWidth="1"/>
    <col min="15901" max="16130" width="9.08984375" style="4"/>
    <col min="16131" max="16131" width="8" style="4" customWidth="1"/>
    <col min="16132" max="16132" width="5.6328125" style="4" customWidth="1"/>
    <col min="16133" max="16133" width="8.54296875" style="4" customWidth="1"/>
    <col min="16134" max="16134" width="7.08984375" style="4" customWidth="1"/>
    <col min="16135" max="16135" width="7.6328125" style="4" bestFit="1" customWidth="1"/>
    <col min="16136" max="16136" width="8.54296875" style="4" customWidth="1"/>
    <col min="16137" max="16137" width="9.08984375" style="4" customWidth="1"/>
    <col min="16138" max="16138" width="8.6328125" style="4" customWidth="1"/>
    <col min="16139" max="16139" width="11" style="4" customWidth="1"/>
    <col min="16140" max="16141" width="7" style="4" bestFit="1" customWidth="1"/>
    <col min="16142" max="16142" width="7" style="4" customWidth="1"/>
    <col min="16143" max="16143" width="8.36328125" style="4" bestFit="1" customWidth="1"/>
    <col min="16144" max="16144" width="8.36328125" style="4" customWidth="1"/>
    <col min="16145" max="16145" width="8" style="4" customWidth="1"/>
    <col min="16146" max="16146" width="7" style="4" bestFit="1" customWidth="1"/>
    <col min="16147" max="16147" width="7.453125" style="4" bestFit="1" customWidth="1"/>
    <col min="16148" max="16150" width="7.6328125" style="4" customWidth="1"/>
    <col min="16151" max="16151" width="8.6328125" style="4" customWidth="1"/>
    <col min="16152" max="16152" width="14" style="4" customWidth="1"/>
    <col min="16153" max="16153" width="1.54296875" style="4" bestFit="1" customWidth="1"/>
    <col min="16154" max="16154" width="5.08984375" style="4" customWidth="1"/>
    <col min="16155" max="16155" width="4.54296875" style="4" customWidth="1"/>
    <col min="16156" max="16156" width="3.90625" style="4" customWidth="1"/>
    <col min="16157" max="16384" width="9.08984375" style="4"/>
  </cols>
  <sheetData>
    <row r="1" spans="1:28" ht="11.9" customHeight="1" x14ac:dyDescent="0.3">
      <c r="A1" s="2"/>
      <c r="B1" s="2"/>
      <c r="C1" s="2"/>
      <c r="D1" s="2"/>
      <c r="E1" s="2"/>
      <c r="F1" s="2"/>
      <c r="G1" s="2"/>
      <c r="H1" s="2"/>
      <c r="I1" s="2"/>
      <c r="J1" s="2"/>
      <c r="K1" s="2" t="s">
        <v>0</v>
      </c>
      <c r="L1" s="2"/>
      <c r="M1" s="2"/>
      <c r="N1" s="2"/>
      <c r="O1" s="2"/>
      <c r="P1" s="2"/>
      <c r="Q1" s="2"/>
      <c r="R1" s="2"/>
      <c r="S1" s="2"/>
      <c r="T1" s="2"/>
      <c r="U1" s="2"/>
      <c r="V1" s="2"/>
      <c r="W1" s="2"/>
    </row>
    <row r="2" spans="1:28" ht="11.9" customHeight="1" x14ac:dyDescent="0.25">
      <c r="L2" s="4" t="s">
        <v>1</v>
      </c>
    </row>
    <row r="3" spans="1:28" x14ac:dyDescent="0.25">
      <c r="H3" s="5"/>
      <c r="I3" s="5"/>
      <c r="J3" s="5"/>
      <c r="K3" s="5"/>
      <c r="O3" s="5"/>
      <c r="P3" s="5"/>
      <c r="Q3" s="5"/>
      <c r="R3" s="5"/>
      <c r="S3" s="5"/>
      <c r="T3" s="5"/>
      <c r="U3" s="5"/>
      <c r="V3" s="5"/>
      <c r="W3" s="5"/>
    </row>
    <row r="4" spans="1:28" ht="27.75" customHeight="1" x14ac:dyDescent="0.25">
      <c r="A4" s="86" t="s">
        <v>2</v>
      </c>
      <c r="B4" s="6" t="s">
        <v>3</v>
      </c>
      <c r="C4" s="7"/>
      <c r="D4" s="7"/>
      <c r="E4" s="7"/>
      <c r="F4" s="7"/>
      <c r="G4" s="7"/>
      <c r="H4" s="7"/>
      <c r="I4" s="7"/>
      <c r="J4" s="7"/>
      <c r="K4" s="8"/>
      <c r="L4" s="9" t="s">
        <v>4</v>
      </c>
      <c r="M4" s="10"/>
      <c r="N4" s="10"/>
      <c r="O4" s="10"/>
      <c r="P4" s="10"/>
      <c r="Q4" s="11"/>
      <c r="R4" s="12" t="s">
        <v>5</v>
      </c>
      <c r="S4" s="13"/>
      <c r="T4" s="13"/>
      <c r="U4" s="13"/>
      <c r="V4" s="13"/>
      <c r="W4" s="14"/>
      <c r="X4" s="89" t="s">
        <v>6</v>
      </c>
      <c r="Y4" s="89"/>
    </row>
    <row r="5" spans="1:28" ht="11.9" customHeight="1" x14ac:dyDescent="0.25">
      <c r="A5" s="87"/>
      <c r="B5" s="90" t="s">
        <v>7</v>
      </c>
      <c r="C5" s="15" t="s">
        <v>8</v>
      </c>
      <c r="D5" s="16" t="s">
        <v>9</v>
      </c>
      <c r="E5" s="16" t="s">
        <v>10</v>
      </c>
      <c r="F5" s="16" t="s">
        <v>11</v>
      </c>
      <c r="G5" s="17" t="s">
        <v>11</v>
      </c>
      <c r="H5" s="16" t="s">
        <v>11</v>
      </c>
      <c r="I5" s="17" t="s">
        <v>11</v>
      </c>
      <c r="J5" s="17" t="s">
        <v>11</v>
      </c>
      <c r="K5" s="17" t="s">
        <v>11</v>
      </c>
      <c r="L5" s="90" t="s">
        <v>12</v>
      </c>
      <c r="M5" s="90" t="s">
        <v>13</v>
      </c>
      <c r="N5" s="18"/>
      <c r="O5" s="93" t="s">
        <v>14</v>
      </c>
      <c r="P5" s="96" t="s">
        <v>15</v>
      </c>
      <c r="Q5" s="93" t="s">
        <v>16</v>
      </c>
      <c r="R5" s="90" t="s">
        <v>17</v>
      </c>
      <c r="S5" s="90" t="s">
        <v>18</v>
      </c>
      <c r="T5" s="90" t="s">
        <v>19</v>
      </c>
      <c r="U5" s="96" t="s">
        <v>20</v>
      </c>
      <c r="V5" s="96" t="s">
        <v>21</v>
      </c>
      <c r="W5" s="99" t="s">
        <v>16</v>
      </c>
      <c r="X5" s="89"/>
      <c r="Y5" s="89"/>
    </row>
    <row r="6" spans="1:28" ht="11.9" customHeight="1" x14ac:dyDescent="0.25">
      <c r="A6" s="87"/>
      <c r="B6" s="91"/>
      <c r="C6" s="15" t="s">
        <v>22</v>
      </c>
      <c r="D6" s="16"/>
      <c r="E6" s="16" t="s">
        <v>9</v>
      </c>
      <c r="F6" s="16" t="s">
        <v>23</v>
      </c>
      <c r="G6" s="19" t="s">
        <v>23</v>
      </c>
      <c r="H6" s="16" t="s">
        <v>23</v>
      </c>
      <c r="I6" s="19" t="s">
        <v>23</v>
      </c>
      <c r="J6" s="19" t="s">
        <v>23</v>
      </c>
      <c r="K6" s="19" t="s">
        <v>23</v>
      </c>
      <c r="L6" s="91"/>
      <c r="M6" s="91"/>
      <c r="N6" s="20"/>
      <c r="O6" s="94"/>
      <c r="P6" s="97"/>
      <c r="Q6" s="94"/>
      <c r="R6" s="91"/>
      <c r="S6" s="91"/>
      <c r="T6" s="91"/>
      <c r="U6" s="97"/>
      <c r="V6" s="97"/>
      <c r="W6" s="100"/>
      <c r="X6" s="89"/>
      <c r="Y6" s="89"/>
    </row>
    <row r="7" spans="1:28" ht="11.9" customHeight="1" x14ac:dyDescent="0.25">
      <c r="A7" s="87"/>
      <c r="B7" s="91"/>
      <c r="C7" s="21" t="s">
        <v>24</v>
      </c>
      <c r="D7" s="16"/>
      <c r="E7" s="19"/>
      <c r="F7" s="16" t="s">
        <v>25</v>
      </c>
      <c r="G7" s="19" t="s">
        <v>26</v>
      </c>
      <c r="H7" s="16" t="s">
        <v>25</v>
      </c>
      <c r="I7" s="19" t="s">
        <v>26</v>
      </c>
      <c r="J7" s="19" t="s">
        <v>25</v>
      </c>
      <c r="K7" s="19" t="s">
        <v>25</v>
      </c>
      <c r="L7" s="91"/>
      <c r="M7" s="91"/>
      <c r="N7" s="20" t="s">
        <v>27</v>
      </c>
      <c r="O7" s="94"/>
      <c r="P7" s="97"/>
      <c r="Q7" s="94"/>
      <c r="R7" s="91"/>
      <c r="S7" s="91"/>
      <c r="T7" s="91"/>
      <c r="U7" s="97"/>
      <c r="V7" s="97"/>
      <c r="W7" s="100"/>
      <c r="X7" s="89"/>
      <c r="Y7" s="89"/>
    </row>
    <row r="8" spans="1:28" ht="25.5" customHeight="1" x14ac:dyDescent="0.25">
      <c r="A8" s="88"/>
      <c r="B8" s="92"/>
      <c r="C8" s="22"/>
      <c r="D8" s="22"/>
      <c r="E8" s="22"/>
      <c r="F8" s="23" t="s">
        <v>74</v>
      </c>
      <c r="G8" s="23" t="s">
        <v>75</v>
      </c>
      <c r="H8" s="23" t="s">
        <v>28</v>
      </c>
      <c r="I8" s="23" t="s">
        <v>29</v>
      </c>
      <c r="J8" s="23" t="s">
        <v>30</v>
      </c>
      <c r="K8" s="23" t="s">
        <v>31</v>
      </c>
      <c r="L8" s="92"/>
      <c r="M8" s="92"/>
      <c r="N8" s="24"/>
      <c r="O8" s="95"/>
      <c r="P8" s="98"/>
      <c r="Q8" s="95"/>
      <c r="R8" s="92"/>
      <c r="S8" s="92"/>
      <c r="T8" s="92"/>
      <c r="U8" s="98"/>
      <c r="V8" s="98"/>
      <c r="W8" s="101"/>
      <c r="X8" s="89"/>
      <c r="Y8" s="89"/>
    </row>
    <row r="9" spans="1:28" s="2" customFormat="1" ht="12" customHeight="1" x14ac:dyDescent="0.3">
      <c r="A9" s="25">
        <v>1990</v>
      </c>
      <c r="B9" s="26">
        <f>B59</f>
        <v>36.5</v>
      </c>
      <c r="C9" s="27">
        <v>0</v>
      </c>
      <c r="D9" s="27">
        <v>0</v>
      </c>
      <c r="E9" s="27">
        <v>0</v>
      </c>
      <c r="F9" s="27"/>
      <c r="G9" s="27"/>
      <c r="H9" s="27">
        <v>0</v>
      </c>
      <c r="I9" s="27">
        <v>0</v>
      </c>
      <c r="J9" s="27">
        <v>0</v>
      </c>
      <c r="K9" s="27">
        <v>0</v>
      </c>
      <c r="L9" s="27">
        <v>0</v>
      </c>
      <c r="M9" s="27">
        <v>0</v>
      </c>
      <c r="N9" s="27"/>
      <c r="O9" s="26">
        <v>10.5</v>
      </c>
      <c r="P9" s="26"/>
      <c r="Q9" s="27">
        <v>0</v>
      </c>
      <c r="R9" s="27">
        <v>0</v>
      </c>
      <c r="S9" s="27">
        <v>0</v>
      </c>
      <c r="T9" s="27">
        <v>0</v>
      </c>
      <c r="U9" s="27">
        <v>0</v>
      </c>
      <c r="V9" s="27"/>
      <c r="W9" s="27">
        <v>0</v>
      </c>
      <c r="X9" s="3"/>
      <c r="Y9" s="4"/>
      <c r="Z9" s="4"/>
      <c r="AA9" s="4"/>
      <c r="AB9" s="4"/>
    </row>
    <row r="10" spans="1:28" s="2" customFormat="1" ht="12" customHeight="1" x14ac:dyDescent="0.3">
      <c r="A10" s="25">
        <v>1991</v>
      </c>
      <c r="B10" s="26">
        <f>B60</f>
        <v>36.5</v>
      </c>
      <c r="C10" s="27">
        <v>0</v>
      </c>
      <c r="D10" s="27">
        <v>0</v>
      </c>
      <c r="E10" s="27">
        <v>0</v>
      </c>
      <c r="F10" s="27"/>
      <c r="G10" s="27"/>
      <c r="H10" s="27">
        <v>0</v>
      </c>
      <c r="I10" s="27">
        <v>0</v>
      </c>
      <c r="J10" s="27">
        <v>0</v>
      </c>
      <c r="K10" s="27">
        <v>0</v>
      </c>
      <c r="L10" s="27">
        <v>0</v>
      </c>
      <c r="M10" s="27">
        <v>0</v>
      </c>
      <c r="N10" s="27"/>
      <c r="O10" s="26">
        <v>10.5</v>
      </c>
      <c r="P10" s="26"/>
      <c r="Q10" s="27">
        <v>0</v>
      </c>
      <c r="R10" s="27">
        <v>0</v>
      </c>
      <c r="S10" s="27">
        <v>0</v>
      </c>
      <c r="T10" s="27">
        <v>0</v>
      </c>
      <c r="U10" s="27">
        <v>0</v>
      </c>
      <c r="V10" s="27"/>
      <c r="W10" s="27">
        <v>0</v>
      </c>
      <c r="X10" s="3"/>
      <c r="Y10" s="4"/>
      <c r="Z10" s="4"/>
      <c r="AA10" s="4"/>
      <c r="AB10" s="4"/>
    </row>
    <row r="11" spans="1:28" s="2" customFormat="1" ht="12" customHeight="1" x14ac:dyDescent="0.3">
      <c r="A11" s="25">
        <v>1992</v>
      </c>
      <c r="B11" s="26">
        <f>B61</f>
        <v>36.5</v>
      </c>
      <c r="C11" s="27">
        <v>0</v>
      </c>
      <c r="D11" s="27">
        <v>0</v>
      </c>
      <c r="E11" s="27">
        <v>0</v>
      </c>
      <c r="F11" s="27"/>
      <c r="G11" s="27"/>
      <c r="H11" s="27">
        <v>0</v>
      </c>
      <c r="I11" s="27">
        <v>0</v>
      </c>
      <c r="J11" s="27">
        <v>0</v>
      </c>
      <c r="K11" s="27">
        <v>0</v>
      </c>
      <c r="L11" s="27">
        <v>0</v>
      </c>
      <c r="M11" s="27">
        <v>0</v>
      </c>
      <c r="N11" s="27"/>
      <c r="O11" s="26">
        <v>6.5</v>
      </c>
      <c r="P11" s="26"/>
      <c r="Q11" s="27">
        <v>0</v>
      </c>
      <c r="R11" s="27">
        <v>0</v>
      </c>
      <c r="S11" s="27">
        <v>0</v>
      </c>
      <c r="T11" s="27">
        <v>0</v>
      </c>
      <c r="U11" s="27">
        <v>0</v>
      </c>
      <c r="V11" s="27"/>
      <c r="W11" s="27">
        <v>0</v>
      </c>
      <c r="X11" s="3"/>
      <c r="Y11" s="4"/>
      <c r="Z11" s="4"/>
      <c r="AA11" s="4"/>
      <c r="AB11" s="4"/>
    </row>
    <row r="12" spans="1:28" s="2" customFormat="1" ht="12" customHeight="1" x14ac:dyDescent="0.3">
      <c r="A12" s="25">
        <v>1993</v>
      </c>
      <c r="B12" s="26">
        <f>B62</f>
        <v>36.5</v>
      </c>
      <c r="C12" s="27">
        <v>0</v>
      </c>
      <c r="D12" s="27">
        <v>0</v>
      </c>
      <c r="E12" s="27">
        <v>0</v>
      </c>
      <c r="F12" s="27"/>
      <c r="G12" s="27"/>
      <c r="H12" s="27">
        <v>0</v>
      </c>
      <c r="I12" s="27">
        <v>0</v>
      </c>
      <c r="J12" s="27">
        <v>0</v>
      </c>
      <c r="K12" s="27">
        <v>0</v>
      </c>
      <c r="L12" s="27">
        <v>0</v>
      </c>
      <c r="M12" s="27">
        <v>0</v>
      </c>
      <c r="N12" s="27"/>
      <c r="O12" s="26">
        <v>6.02</v>
      </c>
      <c r="P12" s="26"/>
      <c r="Q12" s="27">
        <v>0</v>
      </c>
      <c r="R12" s="27">
        <v>0</v>
      </c>
      <c r="S12" s="27">
        <v>0</v>
      </c>
      <c r="T12" s="27">
        <v>0</v>
      </c>
      <c r="U12" s="27">
        <v>0</v>
      </c>
      <c r="V12" s="27"/>
      <c r="W12" s="27">
        <v>0</v>
      </c>
      <c r="X12" s="3"/>
      <c r="Y12" s="4"/>
      <c r="Z12" s="4"/>
      <c r="AA12" s="4"/>
      <c r="AB12" s="4"/>
    </row>
    <row r="13" spans="1:28" s="2" customFormat="1" ht="12" customHeight="1" x14ac:dyDescent="0.3">
      <c r="A13" s="25">
        <v>1994</v>
      </c>
      <c r="B13" s="28">
        <v>36.5</v>
      </c>
      <c r="C13" s="27">
        <v>0</v>
      </c>
      <c r="D13" s="27">
        <v>0</v>
      </c>
      <c r="E13" s="27">
        <v>0</v>
      </c>
      <c r="F13" s="27"/>
      <c r="G13" s="27"/>
      <c r="H13" s="27">
        <v>0</v>
      </c>
      <c r="I13" s="27">
        <v>0</v>
      </c>
      <c r="J13" s="27">
        <v>0</v>
      </c>
      <c r="K13" s="27">
        <v>0</v>
      </c>
      <c r="L13" s="27">
        <v>0</v>
      </c>
      <c r="M13" s="27">
        <v>0</v>
      </c>
      <c r="N13" s="27"/>
      <c r="O13" s="28">
        <v>10.75</v>
      </c>
      <c r="P13" s="28"/>
      <c r="Q13" s="27">
        <v>0</v>
      </c>
      <c r="R13" s="27">
        <v>0</v>
      </c>
      <c r="S13" s="27">
        <v>0</v>
      </c>
      <c r="T13" s="27">
        <v>0</v>
      </c>
      <c r="U13" s="27">
        <v>0</v>
      </c>
      <c r="V13" s="27"/>
      <c r="W13" s="27">
        <v>0</v>
      </c>
      <c r="X13" s="3"/>
      <c r="Y13" s="4"/>
      <c r="Z13" s="4"/>
      <c r="AA13" s="4"/>
      <c r="AB13" s="4"/>
    </row>
    <row r="14" spans="1:28" s="2" customFormat="1" ht="12" customHeight="1" x14ac:dyDescent="0.3">
      <c r="A14" s="25">
        <v>1995</v>
      </c>
      <c r="B14" s="28">
        <v>36.5</v>
      </c>
      <c r="C14" s="27">
        <v>0</v>
      </c>
      <c r="D14" s="27">
        <v>0</v>
      </c>
      <c r="E14" s="27">
        <v>0</v>
      </c>
      <c r="F14" s="27"/>
      <c r="G14" s="27"/>
      <c r="H14" s="27">
        <v>0</v>
      </c>
      <c r="I14" s="27">
        <v>0</v>
      </c>
      <c r="J14" s="27">
        <v>0</v>
      </c>
      <c r="K14" s="27">
        <v>0</v>
      </c>
      <c r="L14" s="27">
        <v>0</v>
      </c>
      <c r="M14" s="27">
        <v>0</v>
      </c>
      <c r="N14" s="27"/>
      <c r="O14" s="28">
        <v>21.48</v>
      </c>
      <c r="P14" s="28"/>
      <c r="Q14" s="27">
        <v>0</v>
      </c>
      <c r="R14" s="27">
        <v>0</v>
      </c>
      <c r="S14" s="27">
        <v>0</v>
      </c>
      <c r="T14" s="27">
        <v>0</v>
      </c>
      <c r="U14" s="27">
        <v>0</v>
      </c>
      <c r="V14" s="27"/>
      <c r="W14" s="27">
        <v>0</v>
      </c>
      <c r="X14" s="3"/>
      <c r="Y14" s="4"/>
      <c r="Z14" s="4"/>
      <c r="AA14" s="4"/>
      <c r="AB14" s="4"/>
    </row>
    <row r="15" spans="1:28" s="2" customFormat="1" ht="12" customHeight="1" x14ac:dyDescent="0.3">
      <c r="A15" s="25">
        <v>1996</v>
      </c>
      <c r="B15" s="28">
        <v>36.5</v>
      </c>
      <c r="C15" s="27">
        <v>0</v>
      </c>
      <c r="D15" s="27">
        <v>0</v>
      </c>
      <c r="E15" s="27">
        <v>0</v>
      </c>
      <c r="F15" s="27"/>
      <c r="G15" s="27"/>
      <c r="H15" s="27">
        <v>0</v>
      </c>
      <c r="I15" s="27">
        <v>0</v>
      </c>
      <c r="J15" s="27">
        <v>0</v>
      </c>
      <c r="K15" s="27">
        <v>0</v>
      </c>
      <c r="L15" s="28">
        <v>8.4</v>
      </c>
      <c r="M15" s="28">
        <v>8.75</v>
      </c>
      <c r="N15" s="28"/>
      <c r="O15" s="28">
        <v>9.19</v>
      </c>
      <c r="P15" s="28"/>
      <c r="Q15" s="27">
        <v>0</v>
      </c>
      <c r="R15" s="27">
        <v>0</v>
      </c>
      <c r="S15" s="27">
        <v>0</v>
      </c>
      <c r="T15" s="27">
        <v>0</v>
      </c>
      <c r="U15" s="27">
        <v>0</v>
      </c>
      <c r="V15" s="27"/>
      <c r="W15" s="27">
        <v>0</v>
      </c>
      <c r="X15" s="3"/>
      <c r="Y15" s="4"/>
      <c r="Z15" s="4"/>
      <c r="AA15" s="4"/>
      <c r="AB15" s="4"/>
    </row>
    <row r="16" spans="1:28" s="2" customFormat="1" ht="12" customHeight="1" x14ac:dyDescent="0.3">
      <c r="A16" s="25">
        <v>1997</v>
      </c>
      <c r="B16" s="28">
        <v>36.5</v>
      </c>
      <c r="C16" s="27">
        <v>0</v>
      </c>
      <c r="D16" s="27">
        <v>0</v>
      </c>
      <c r="E16" s="27">
        <v>0</v>
      </c>
      <c r="F16" s="27"/>
      <c r="G16" s="27"/>
      <c r="H16" s="27">
        <v>0</v>
      </c>
      <c r="I16" s="27">
        <v>0</v>
      </c>
      <c r="J16" s="27">
        <v>0</v>
      </c>
      <c r="K16" s="27">
        <v>0</v>
      </c>
      <c r="L16" s="28">
        <v>13.75</v>
      </c>
      <c r="M16" s="28">
        <v>12.74</v>
      </c>
      <c r="N16" s="28"/>
      <c r="O16" s="28">
        <v>14.5</v>
      </c>
      <c r="P16" s="28"/>
      <c r="Q16" s="27">
        <v>0</v>
      </c>
      <c r="R16" s="27">
        <v>0</v>
      </c>
      <c r="S16" s="27">
        <v>0</v>
      </c>
      <c r="T16" s="27">
        <v>0</v>
      </c>
      <c r="U16" s="27">
        <v>0</v>
      </c>
      <c r="V16" s="27"/>
      <c r="W16" s="27">
        <v>0</v>
      </c>
      <c r="X16" s="3"/>
      <c r="Y16" s="4"/>
      <c r="Z16" s="4"/>
      <c r="AA16" s="4"/>
      <c r="AB16" s="4"/>
    </row>
    <row r="17" spans="1:28" s="2" customFormat="1" ht="12" customHeight="1" x14ac:dyDescent="0.3">
      <c r="A17" s="25">
        <v>1998</v>
      </c>
      <c r="B17" s="28">
        <v>36.5</v>
      </c>
      <c r="C17" s="27">
        <v>0</v>
      </c>
      <c r="D17" s="27">
        <v>0</v>
      </c>
      <c r="E17" s="27">
        <v>0</v>
      </c>
      <c r="F17" s="27"/>
      <c r="G17" s="27"/>
      <c r="H17" s="27">
        <v>0</v>
      </c>
      <c r="I17" s="27">
        <v>0</v>
      </c>
      <c r="J17" s="27">
        <v>0</v>
      </c>
      <c r="K17" s="27">
        <v>0</v>
      </c>
      <c r="L17" s="28">
        <v>19</v>
      </c>
      <c r="M17" s="28">
        <v>21.92</v>
      </c>
      <c r="N17" s="28"/>
      <c r="O17" s="28">
        <v>23.94</v>
      </c>
      <c r="P17" s="28"/>
      <c r="Q17" s="27">
        <v>0</v>
      </c>
      <c r="R17" s="27">
        <v>0</v>
      </c>
      <c r="S17" s="27">
        <v>0</v>
      </c>
      <c r="T17" s="27">
        <v>0</v>
      </c>
      <c r="U17" s="27">
        <v>0</v>
      </c>
      <c r="V17" s="27"/>
      <c r="W17" s="27">
        <v>0</v>
      </c>
      <c r="X17" s="3"/>
      <c r="Y17" s="4"/>
      <c r="Z17" s="4"/>
      <c r="AA17" s="4"/>
      <c r="AB17" s="4"/>
    </row>
    <row r="18" spans="1:28" s="2" customFormat="1" ht="12" customHeight="1" x14ac:dyDescent="0.3">
      <c r="A18" s="25">
        <v>1999</v>
      </c>
      <c r="B18" s="28">
        <v>36.5</v>
      </c>
      <c r="C18" s="27">
        <v>0</v>
      </c>
      <c r="D18" s="27">
        <v>0</v>
      </c>
      <c r="E18" s="27">
        <v>0</v>
      </c>
      <c r="F18" s="27"/>
      <c r="G18" s="27"/>
      <c r="H18" s="27">
        <v>0</v>
      </c>
      <c r="I18" s="27">
        <v>0</v>
      </c>
      <c r="J18" s="27">
        <v>0</v>
      </c>
      <c r="K18" s="27">
        <v>0</v>
      </c>
      <c r="L18" s="28">
        <v>22.68</v>
      </c>
      <c r="M18" s="28">
        <v>22.87</v>
      </c>
      <c r="N18" s="28"/>
      <c r="O18" s="28">
        <v>20.440000000000001</v>
      </c>
      <c r="P18" s="28"/>
      <c r="Q18" s="27">
        <v>0</v>
      </c>
      <c r="R18" s="27">
        <v>0</v>
      </c>
      <c r="S18" s="27">
        <v>0</v>
      </c>
      <c r="T18" s="27">
        <v>0</v>
      </c>
      <c r="U18" s="27">
        <v>0</v>
      </c>
      <c r="V18" s="27"/>
      <c r="W18" s="27">
        <v>0</v>
      </c>
      <c r="X18" s="3"/>
      <c r="Y18" s="4"/>
      <c r="Z18" s="4"/>
      <c r="AA18" s="4"/>
      <c r="AB18" s="4"/>
    </row>
    <row r="19" spans="1:28" s="2" customFormat="1" ht="12" customHeight="1" x14ac:dyDescent="0.3">
      <c r="A19" s="25">
        <v>2000</v>
      </c>
      <c r="B19" s="28">
        <v>36.5</v>
      </c>
      <c r="C19" s="27">
        <v>0</v>
      </c>
      <c r="D19" s="27">
        <v>0</v>
      </c>
      <c r="E19" s="27">
        <v>0</v>
      </c>
      <c r="F19" s="27"/>
      <c r="G19" s="27"/>
      <c r="H19" s="27">
        <v>0</v>
      </c>
      <c r="I19" s="27">
        <v>0</v>
      </c>
      <c r="J19" s="27">
        <v>0</v>
      </c>
      <c r="K19" s="27">
        <v>0</v>
      </c>
      <c r="L19" s="28">
        <v>15.67</v>
      </c>
      <c r="M19" s="28">
        <v>15.56</v>
      </c>
      <c r="N19" s="28"/>
      <c r="O19" s="28">
        <v>14.86</v>
      </c>
      <c r="P19" s="28"/>
      <c r="Q19" s="27">
        <v>0</v>
      </c>
      <c r="R19" s="28">
        <v>10.91</v>
      </c>
      <c r="S19" s="28">
        <v>11.18</v>
      </c>
      <c r="T19" s="28">
        <v>10.35</v>
      </c>
      <c r="U19" s="28">
        <v>12.76</v>
      </c>
      <c r="V19" s="28"/>
      <c r="W19" s="27">
        <v>0</v>
      </c>
      <c r="X19" s="3"/>
      <c r="Y19" s="4"/>
      <c r="Z19" s="4"/>
      <c r="AA19" s="4"/>
      <c r="AB19" s="4"/>
    </row>
    <row r="20" spans="1:28" s="2" customFormat="1" ht="12" customHeight="1" x14ac:dyDescent="0.3">
      <c r="A20" s="25">
        <v>2001</v>
      </c>
      <c r="B20" s="28">
        <v>36.5</v>
      </c>
      <c r="C20" s="28">
        <v>12</v>
      </c>
      <c r="D20" s="28">
        <v>13</v>
      </c>
      <c r="E20" s="28">
        <v>11</v>
      </c>
      <c r="F20" s="28"/>
      <c r="G20" s="28"/>
      <c r="H20" s="27">
        <v>0</v>
      </c>
      <c r="I20" s="27">
        <v>0</v>
      </c>
      <c r="J20" s="27">
        <v>0</v>
      </c>
      <c r="K20" s="27">
        <v>0</v>
      </c>
      <c r="L20" s="28">
        <v>10.15</v>
      </c>
      <c r="M20" s="28">
        <v>10.17</v>
      </c>
      <c r="N20" s="28"/>
      <c r="O20" s="28">
        <v>10.23</v>
      </c>
      <c r="P20" s="28"/>
      <c r="Q20" s="27">
        <v>0</v>
      </c>
      <c r="R20" s="28">
        <v>0.52</v>
      </c>
      <c r="S20" s="28">
        <v>8.07</v>
      </c>
      <c r="T20" s="28">
        <v>7.82</v>
      </c>
      <c r="U20" s="28">
        <v>7.93</v>
      </c>
      <c r="V20" s="28"/>
      <c r="W20" s="27">
        <v>0</v>
      </c>
      <c r="X20" s="3"/>
      <c r="Y20" s="4"/>
      <c r="Z20" s="4"/>
      <c r="AA20" s="4"/>
      <c r="AB20" s="4"/>
    </row>
    <row r="21" spans="1:28" s="2" customFormat="1" ht="12" customHeight="1" x14ac:dyDescent="0.3">
      <c r="A21" s="25">
        <v>2002</v>
      </c>
      <c r="B21" s="28">
        <v>36.5</v>
      </c>
      <c r="C21" s="28">
        <v>14</v>
      </c>
      <c r="D21" s="28">
        <v>15</v>
      </c>
      <c r="E21" s="28">
        <v>13</v>
      </c>
      <c r="F21" s="28"/>
      <c r="G21" s="28"/>
      <c r="H21" s="27">
        <v>0</v>
      </c>
      <c r="I21" s="27">
        <v>0</v>
      </c>
      <c r="J21" s="27">
        <v>0</v>
      </c>
      <c r="K21" s="27">
        <v>0</v>
      </c>
      <c r="L21" s="28">
        <v>15.48</v>
      </c>
      <c r="M21" s="28">
        <v>15.1</v>
      </c>
      <c r="N21" s="28"/>
      <c r="O21" s="28">
        <v>13.5</v>
      </c>
      <c r="P21" s="28"/>
      <c r="Q21" s="27">
        <v>0</v>
      </c>
      <c r="R21" s="28">
        <v>11.55</v>
      </c>
      <c r="S21" s="28">
        <v>11.77</v>
      </c>
      <c r="T21" s="28">
        <v>12.75</v>
      </c>
      <c r="U21" s="28">
        <v>14.85</v>
      </c>
      <c r="V21" s="28"/>
      <c r="W21" s="27">
        <v>0</v>
      </c>
      <c r="X21" s="3"/>
      <c r="Y21" s="4"/>
      <c r="Z21" s="4"/>
      <c r="AA21" s="4"/>
      <c r="AB21" s="4"/>
    </row>
    <row r="22" spans="1:28" s="2" customFormat="1" ht="12" customHeight="1" x14ac:dyDescent="0.3">
      <c r="A22" s="25">
        <v>2003</v>
      </c>
      <c r="B22" s="28">
        <v>36.5</v>
      </c>
      <c r="C22" s="28">
        <v>14</v>
      </c>
      <c r="D22" s="28">
        <v>15.5</v>
      </c>
      <c r="E22" s="28">
        <v>7</v>
      </c>
      <c r="F22" s="28"/>
      <c r="G22" s="28"/>
      <c r="H22" s="27">
        <v>0</v>
      </c>
      <c r="I22" s="27">
        <v>0</v>
      </c>
      <c r="J22" s="27">
        <v>0</v>
      </c>
      <c r="K22" s="27">
        <v>0</v>
      </c>
      <c r="L22" s="27">
        <v>0</v>
      </c>
      <c r="M22" s="27">
        <v>0</v>
      </c>
      <c r="N22" s="27"/>
      <c r="O22" s="28">
        <v>7.4</v>
      </c>
      <c r="P22" s="28"/>
      <c r="Q22" s="27">
        <v>0</v>
      </c>
      <c r="R22" s="28">
        <v>5.62</v>
      </c>
      <c r="S22" s="28">
        <v>3.53</v>
      </c>
      <c r="T22" s="28">
        <v>4.83</v>
      </c>
      <c r="U22" s="28">
        <v>5.32</v>
      </c>
      <c r="V22" s="28"/>
      <c r="W22" s="27">
        <v>0</v>
      </c>
      <c r="X22" s="3"/>
      <c r="Y22" s="4"/>
      <c r="Z22" s="4"/>
      <c r="AA22" s="4"/>
      <c r="AB22" s="4"/>
    </row>
    <row r="23" spans="1:28" s="2" customFormat="1" ht="12" customHeight="1" x14ac:dyDescent="0.3">
      <c r="A23" s="25">
        <v>2004</v>
      </c>
      <c r="B23" s="28">
        <v>36.5</v>
      </c>
      <c r="C23" s="28">
        <v>7</v>
      </c>
      <c r="D23" s="28">
        <v>10</v>
      </c>
      <c r="E23" s="28">
        <v>4</v>
      </c>
      <c r="F23" s="28"/>
      <c r="G23" s="28"/>
      <c r="H23" s="27">
        <v>0</v>
      </c>
      <c r="I23" s="27">
        <v>0</v>
      </c>
      <c r="J23" s="27">
        <v>0</v>
      </c>
      <c r="K23" s="27">
        <v>0</v>
      </c>
      <c r="L23" s="27">
        <v>0</v>
      </c>
      <c r="M23" s="27">
        <v>0</v>
      </c>
      <c r="N23" s="27"/>
      <c r="O23" s="28">
        <v>4.57</v>
      </c>
      <c r="P23" s="28"/>
      <c r="Q23" s="27">
        <v>0</v>
      </c>
      <c r="R23" s="28">
        <v>1.62</v>
      </c>
      <c r="S23" s="28">
        <v>1.51</v>
      </c>
      <c r="T23" s="28">
        <v>3.28</v>
      </c>
      <c r="U23" s="28">
        <v>4.68</v>
      </c>
      <c r="V23" s="28"/>
      <c r="W23" s="27">
        <v>0</v>
      </c>
      <c r="X23" s="3"/>
      <c r="Y23" s="4"/>
      <c r="Z23" s="4"/>
      <c r="AA23" s="4"/>
      <c r="AB23" s="4"/>
    </row>
    <row r="24" spans="1:28" s="2" customFormat="1" ht="12" customHeight="1" x14ac:dyDescent="0.3">
      <c r="A24" s="25">
        <v>2005</v>
      </c>
      <c r="B24" s="28">
        <v>36.5</v>
      </c>
      <c r="C24" s="28">
        <v>6</v>
      </c>
      <c r="D24" s="28">
        <v>9</v>
      </c>
      <c r="E24" s="28">
        <v>3</v>
      </c>
      <c r="F24" s="28"/>
      <c r="G24" s="28"/>
      <c r="H24" s="28">
        <v>2.99</v>
      </c>
      <c r="I24" s="27">
        <v>0</v>
      </c>
      <c r="J24" s="27">
        <v>0</v>
      </c>
      <c r="K24" s="27">
        <v>0</v>
      </c>
      <c r="L24" s="27">
        <v>0</v>
      </c>
      <c r="M24" s="27">
        <v>0</v>
      </c>
      <c r="N24" s="27"/>
      <c r="O24" s="28">
        <v>4.91</v>
      </c>
      <c r="P24" s="28"/>
      <c r="Q24" s="28">
        <v>5.69</v>
      </c>
      <c r="R24" s="28">
        <v>0.82</v>
      </c>
      <c r="S24" s="28">
        <v>0.95</v>
      </c>
      <c r="T24" s="28">
        <v>1.45</v>
      </c>
      <c r="U24" s="28">
        <v>2.1800000000000002</v>
      </c>
      <c r="V24" s="28"/>
      <c r="W24" s="28">
        <v>3.25</v>
      </c>
      <c r="X24" s="3"/>
      <c r="Y24" s="4"/>
      <c r="Z24" s="4"/>
      <c r="AA24" s="4"/>
      <c r="AB24" s="4"/>
    </row>
    <row r="25" spans="1:28" s="2" customFormat="1" ht="12" customHeight="1" x14ac:dyDescent="0.3">
      <c r="A25" s="25">
        <v>2006</v>
      </c>
      <c r="B25" s="28">
        <v>36.5</v>
      </c>
      <c r="C25" s="28">
        <v>6</v>
      </c>
      <c r="D25" s="28">
        <v>7.5</v>
      </c>
      <c r="E25" s="28">
        <v>4.5</v>
      </c>
      <c r="F25" s="28"/>
      <c r="G25" s="28"/>
      <c r="H25" s="28">
        <v>4.0199999999999996</v>
      </c>
      <c r="I25" s="28">
        <v>4.04</v>
      </c>
      <c r="J25" s="27">
        <v>0</v>
      </c>
      <c r="K25" s="27">
        <v>0</v>
      </c>
      <c r="L25" s="27">
        <v>0</v>
      </c>
      <c r="M25" s="27">
        <v>0</v>
      </c>
      <c r="N25" s="27"/>
      <c r="O25" s="28">
        <v>3.3</v>
      </c>
      <c r="P25" s="28"/>
      <c r="Q25" s="28">
        <v>4.49</v>
      </c>
      <c r="R25" s="28">
        <v>2.02</v>
      </c>
      <c r="S25" s="28">
        <v>1.19</v>
      </c>
      <c r="T25" s="28">
        <v>1.5</v>
      </c>
      <c r="U25" s="28">
        <v>4.1100000000000003</v>
      </c>
      <c r="V25" s="28"/>
      <c r="W25" s="27">
        <v>0</v>
      </c>
      <c r="X25" s="3"/>
      <c r="Y25" s="4"/>
      <c r="Z25" s="4"/>
      <c r="AA25" s="4"/>
      <c r="AB25" s="4"/>
    </row>
    <row r="26" spans="1:28" s="2" customFormat="1" ht="12" customHeight="1" x14ac:dyDescent="0.3">
      <c r="A26" s="25">
        <v>2007</v>
      </c>
      <c r="B26" s="28">
        <v>36.5</v>
      </c>
      <c r="C26" s="28">
        <v>6</v>
      </c>
      <c r="D26" s="28">
        <v>7</v>
      </c>
      <c r="E26" s="28">
        <v>5</v>
      </c>
      <c r="F26" s="28"/>
      <c r="G26" s="28"/>
      <c r="H26" s="28">
        <v>4.6900000000000004</v>
      </c>
      <c r="I26" s="28">
        <v>4.6900000000000004</v>
      </c>
      <c r="J26" s="27">
        <v>0</v>
      </c>
      <c r="K26" s="27">
        <v>0</v>
      </c>
      <c r="L26" s="27">
        <v>0</v>
      </c>
      <c r="M26" s="27">
        <v>0</v>
      </c>
      <c r="N26" s="27"/>
      <c r="O26" s="28">
        <v>5</v>
      </c>
      <c r="P26" s="28"/>
      <c r="Q26" s="27">
        <v>0</v>
      </c>
      <c r="R26" s="28">
        <v>2.96</v>
      </c>
      <c r="S26" s="28">
        <v>4.66</v>
      </c>
      <c r="T26" s="28">
        <v>3.55</v>
      </c>
      <c r="U26" s="28">
        <v>4.72</v>
      </c>
      <c r="V26" s="28"/>
      <c r="W26" s="27">
        <v>0</v>
      </c>
      <c r="X26" s="3"/>
      <c r="Y26" s="4"/>
      <c r="Z26" s="4"/>
      <c r="AA26" s="4"/>
      <c r="AB26" s="4"/>
    </row>
    <row r="27" spans="1:28" s="2" customFormat="1" ht="12" customHeight="1" x14ac:dyDescent="0.3">
      <c r="A27" s="25">
        <v>2008</v>
      </c>
      <c r="B27" s="28">
        <v>36.5</v>
      </c>
      <c r="C27" s="28">
        <v>8</v>
      </c>
      <c r="D27" s="28">
        <v>9</v>
      </c>
      <c r="E27" s="28">
        <v>7</v>
      </c>
      <c r="F27" s="28"/>
      <c r="G27" s="28"/>
      <c r="H27" s="28">
        <v>5.94</v>
      </c>
      <c r="I27" s="28">
        <v>7.07</v>
      </c>
      <c r="J27" s="28">
        <v>7.35</v>
      </c>
      <c r="K27" s="27">
        <v>0</v>
      </c>
      <c r="L27" s="27">
        <v>0</v>
      </c>
      <c r="M27" s="27">
        <v>0</v>
      </c>
      <c r="N27" s="27"/>
      <c r="O27" s="28">
        <v>7.4</v>
      </c>
      <c r="P27" s="28"/>
      <c r="Q27" s="28">
        <v>8.16</v>
      </c>
      <c r="R27" s="28">
        <v>5.62</v>
      </c>
      <c r="S27" s="28">
        <v>3.53</v>
      </c>
      <c r="T27" s="28">
        <v>4.83</v>
      </c>
      <c r="U27" s="28">
        <v>5.32</v>
      </c>
      <c r="V27" s="28"/>
      <c r="W27" s="27">
        <v>0</v>
      </c>
      <c r="X27" s="3"/>
      <c r="Y27" s="4"/>
      <c r="Z27" s="4"/>
      <c r="AA27" s="4"/>
      <c r="AB27" s="4"/>
    </row>
    <row r="28" spans="1:28" s="2" customFormat="1" ht="12" customHeight="1" x14ac:dyDescent="0.3">
      <c r="A28" s="25">
        <v>2009</v>
      </c>
      <c r="B28" s="28">
        <v>36.5</v>
      </c>
      <c r="C28" s="29">
        <v>7</v>
      </c>
      <c r="D28" s="29">
        <v>8</v>
      </c>
      <c r="E28" s="29">
        <v>6</v>
      </c>
      <c r="F28" s="29"/>
      <c r="G28" s="29"/>
      <c r="H28" s="29">
        <v>6.01</v>
      </c>
      <c r="I28" s="28" t="s">
        <v>32</v>
      </c>
      <c r="J28" s="28" t="s">
        <v>32</v>
      </c>
      <c r="K28" s="28" t="s">
        <v>32</v>
      </c>
      <c r="L28" s="27">
        <v>0</v>
      </c>
      <c r="M28" s="27"/>
      <c r="N28" s="27"/>
      <c r="O28" s="28">
        <v>7.43</v>
      </c>
      <c r="P28" s="28"/>
      <c r="Q28" s="28">
        <v>4.01</v>
      </c>
      <c r="R28" s="28">
        <v>4.09</v>
      </c>
      <c r="S28" s="28">
        <v>4.3499999999999996</v>
      </c>
      <c r="T28" s="29" t="s">
        <v>33</v>
      </c>
      <c r="U28" s="29" t="s">
        <v>33</v>
      </c>
      <c r="V28" s="29"/>
      <c r="W28" s="29" t="s">
        <v>33</v>
      </c>
      <c r="X28" s="3"/>
      <c r="Y28" s="4"/>
      <c r="Z28" s="4"/>
      <c r="AA28" s="4"/>
      <c r="AB28" s="4"/>
    </row>
    <row r="29" spans="1:28" s="2" customFormat="1" ht="12" customHeight="1" x14ac:dyDescent="0.3">
      <c r="A29" s="25">
        <v>2010</v>
      </c>
      <c r="B29" s="28">
        <v>36.5</v>
      </c>
      <c r="C29" s="28">
        <v>7</v>
      </c>
      <c r="D29" s="28">
        <v>8</v>
      </c>
      <c r="E29" s="28">
        <v>6</v>
      </c>
      <c r="F29" s="28"/>
      <c r="G29" s="28"/>
      <c r="H29" s="28">
        <v>2.35</v>
      </c>
      <c r="I29" s="28">
        <v>2.27</v>
      </c>
      <c r="J29" s="28">
        <v>3.18</v>
      </c>
      <c r="K29" s="28">
        <v>3.43</v>
      </c>
      <c r="L29" s="30">
        <v>0</v>
      </c>
      <c r="M29" s="30"/>
      <c r="N29" s="30"/>
      <c r="O29" s="28">
        <v>3.23</v>
      </c>
      <c r="P29" s="28"/>
      <c r="Q29" s="28">
        <v>3.58</v>
      </c>
      <c r="R29" s="28">
        <v>1.54</v>
      </c>
      <c r="S29" s="28">
        <v>1.63</v>
      </c>
      <c r="T29" s="29">
        <v>1.5</v>
      </c>
      <c r="U29" s="29">
        <v>2.17</v>
      </c>
      <c r="V29" s="29"/>
      <c r="W29" s="29" t="s">
        <v>33</v>
      </c>
      <c r="X29" s="3"/>
      <c r="Y29" s="4"/>
      <c r="Z29" s="4"/>
      <c r="AA29" s="4"/>
      <c r="AB29" s="4"/>
    </row>
    <row r="30" spans="1:28" s="5" customFormat="1" ht="12" customHeight="1" x14ac:dyDescent="0.3">
      <c r="A30" s="31">
        <v>2011</v>
      </c>
      <c r="B30" s="32">
        <v>36.5</v>
      </c>
      <c r="C30" s="32">
        <v>7.75</v>
      </c>
      <c r="D30" s="33">
        <v>8.75</v>
      </c>
      <c r="E30" s="33">
        <v>6.75</v>
      </c>
      <c r="F30" s="33"/>
      <c r="G30" s="33"/>
      <c r="H30" s="29">
        <v>2.69</v>
      </c>
      <c r="I30" s="29">
        <v>3.09</v>
      </c>
      <c r="J30" s="32">
        <v>3.31</v>
      </c>
      <c r="K30" s="32">
        <v>3.85</v>
      </c>
      <c r="L30" s="30">
        <v>0</v>
      </c>
      <c r="M30" s="34">
        <v>0</v>
      </c>
      <c r="N30" s="34">
        <v>0</v>
      </c>
      <c r="O30" s="33">
        <v>3.87</v>
      </c>
      <c r="P30" s="33"/>
      <c r="Q30" s="33">
        <v>4.18</v>
      </c>
      <c r="R30" s="33">
        <v>1.79</v>
      </c>
      <c r="S30" s="33">
        <v>2.15</v>
      </c>
      <c r="T30" s="33">
        <v>2.13</v>
      </c>
      <c r="U30" s="33">
        <v>1.7</v>
      </c>
      <c r="V30" s="33"/>
      <c r="W30" s="30" t="s">
        <v>33</v>
      </c>
      <c r="X30" s="35"/>
    </row>
    <row r="31" spans="1:28" s="5" customFormat="1" ht="12" customHeight="1" x14ac:dyDescent="0.3">
      <c r="A31" s="31">
        <v>2012</v>
      </c>
      <c r="B31" s="32">
        <v>36.5</v>
      </c>
      <c r="C31" s="32">
        <v>6.75</v>
      </c>
      <c r="D31" s="33">
        <v>7.75</v>
      </c>
      <c r="E31" s="33">
        <v>5.75</v>
      </c>
      <c r="F31" s="33"/>
      <c r="G31" s="33"/>
      <c r="H31" s="29">
        <v>1.98</v>
      </c>
      <c r="I31" s="29">
        <v>2.11</v>
      </c>
      <c r="J31" s="32">
        <v>2.2200000000000002</v>
      </c>
      <c r="K31" s="32">
        <v>2.3199999999999998</v>
      </c>
      <c r="L31" s="30">
        <v>0</v>
      </c>
      <c r="M31" s="34">
        <v>0</v>
      </c>
      <c r="N31" s="34">
        <v>0</v>
      </c>
      <c r="O31" s="33">
        <v>1.95</v>
      </c>
      <c r="P31" s="33"/>
      <c r="Q31" s="33">
        <v>2.5499999999999998</v>
      </c>
      <c r="R31" s="33">
        <v>0.66</v>
      </c>
      <c r="S31" s="33">
        <v>0.96</v>
      </c>
      <c r="T31" s="33">
        <v>1.4</v>
      </c>
      <c r="U31" s="33">
        <v>1.25</v>
      </c>
      <c r="V31" s="33"/>
      <c r="W31" s="30" t="s">
        <v>33</v>
      </c>
      <c r="X31" s="35"/>
    </row>
    <row r="32" spans="1:28" s="5" customFormat="1" ht="12" customHeight="1" x14ac:dyDescent="0.3">
      <c r="A32" s="31">
        <v>2013</v>
      </c>
      <c r="B32" s="32">
        <v>36.5</v>
      </c>
      <c r="C32" s="32">
        <v>6.25</v>
      </c>
      <c r="D32" s="33">
        <v>7.25</v>
      </c>
      <c r="E32" s="33">
        <v>5.25</v>
      </c>
      <c r="F32" s="33"/>
      <c r="G32" s="33"/>
      <c r="H32" s="29">
        <v>1.84</v>
      </c>
      <c r="I32" s="29">
        <v>2.12</v>
      </c>
      <c r="J32" s="32">
        <v>2.17</v>
      </c>
      <c r="K32" s="32">
        <v>2.5099999999999998</v>
      </c>
      <c r="L32" s="30">
        <v>0</v>
      </c>
      <c r="M32" s="34">
        <v>0</v>
      </c>
      <c r="N32" s="34">
        <v>0</v>
      </c>
      <c r="O32" s="33">
        <v>2.52</v>
      </c>
      <c r="P32" s="30">
        <v>0</v>
      </c>
      <c r="Q32" s="33">
        <v>3.76</v>
      </c>
      <c r="R32" s="33">
        <v>0.35</v>
      </c>
      <c r="S32" s="33">
        <v>0.76</v>
      </c>
      <c r="T32" s="33">
        <v>1.52</v>
      </c>
      <c r="U32" s="33">
        <v>0.37</v>
      </c>
      <c r="V32" s="33">
        <v>1.47</v>
      </c>
      <c r="W32" s="33">
        <v>0.55000000000000004</v>
      </c>
      <c r="X32" s="35"/>
    </row>
    <row r="33" spans="1:28" s="5" customFormat="1" ht="12" customHeight="1" x14ac:dyDescent="0.3">
      <c r="A33" s="31">
        <v>2014</v>
      </c>
      <c r="B33" s="32">
        <v>36.5</v>
      </c>
      <c r="C33" s="32">
        <v>6.25</v>
      </c>
      <c r="D33" s="33">
        <v>7.25</v>
      </c>
      <c r="E33" s="33">
        <v>5.25</v>
      </c>
      <c r="F33" s="33"/>
      <c r="G33" s="33"/>
      <c r="H33" s="29">
        <v>1.89</v>
      </c>
      <c r="I33" s="29">
        <v>2.8</v>
      </c>
      <c r="J33" s="32">
        <v>2.95</v>
      </c>
      <c r="K33" s="30">
        <v>0</v>
      </c>
      <c r="L33" s="30">
        <v>0</v>
      </c>
      <c r="M33" s="34">
        <v>0</v>
      </c>
      <c r="N33" s="34">
        <v>0</v>
      </c>
      <c r="O33" s="33">
        <v>4.67</v>
      </c>
      <c r="P33" s="30">
        <v>0</v>
      </c>
      <c r="Q33" s="33">
        <v>7.42</v>
      </c>
      <c r="R33" s="33">
        <v>1.1100000000000001</v>
      </c>
      <c r="S33" s="33">
        <v>1.41</v>
      </c>
      <c r="T33" s="33">
        <v>1.64</v>
      </c>
      <c r="U33" s="33">
        <v>1.66</v>
      </c>
      <c r="V33" s="33">
        <v>2.37</v>
      </c>
      <c r="W33" s="33">
        <v>2</v>
      </c>
      <c r="X33" s="35">
        <v>11.31</v>
      </c>
    </row>
    <row r="34" spans="1:28" s="5" customFormat="1" ht="12" customHeight="1" x14ac:dyDescent="0.3">
      <c r="A34" s="31">
        <v>2015</v>
      </c>
      <c r="B34" s="32">
        <v>36.5</v>
      </c>
      <c r="C34" s="32">
        <v>6.25</v>
      </c>
      <c r="D34" s="33">
        <v>7.25</v>
      </c>
      <c r="E34" s="33">
        <v>5.25</v>
      </c>
      <c r="F34" s="33"/>
      <c r="G34" s="33"/>
      <c r="H34" s="29">
        <v>1.3</v>
      </c>
      <c r="I34" s="29">
        <v>2.3199999999999998</v>
      </c>
      <c r="J34" s="30">
        <v>0</v>
      </c>
      <c r="K34" s="30">
        <v>0</v>
      </c>
      <c r="L34" s="32">
        <v>1.44</v>
      </c>
      <c r="M34" s="32">
        <v>2.44</v>
      </c>
      <c r="N34" s="32">
        <v>2.58</v>
      </c>
      <c r="O34" s="33">
        <v>4.6500000000000004</v>
      </c>
      <c r="P34" s="30">
        <v>0</v>
      </c>
      <c r="Q34" s="33">
        <v>7.6</v>
      </c>
      <c r="R34" s="33">
        <v>0.47</v>
      </c>
      <c r="S34" s="33">
        <v>1.32</v>
      </c>
      <c r="T34" s="33">
        <v>1.98</v>
      </c>
      <c r="U34" s="33">
        <v>1.25</v>
      </c>
      <c r="V34" s="33">
        <v>1.93</v>
      </c>
      <c r="W34" s="33">
        <v>2.42</v>
      </c>
      <c r="X34" s="35">
        <v>12</v>
      </c>
    </row>
    <row r="35" spans="1:28" s="5" customFormat="1" ht="12" customHeight="1" x14ac:dyDescent="0.3">
      <c r="A35" s="31">
        <v>2016</v>
      </c>
      <c r="B35" s="32">
        <v>36.5</v>
      </c>
      <c r="C35" s="32">
        <v>6.25</v>
      </c>
      <c r="D35" s="33">
        <v>7.25</v>
      </c>
      <c r="E35" s="33">
        <v>5.25</v>
      </c>
      <c r="F35" s="33"/>
      <c r="G35" s="33"/>
      <c r="H35" s="29">
        <v>1.18</v>
      </c>
      <c r="I35" s="29">
        <v>2.3199999999999998</v>
      </c>
      <c r="J35" s="30">
        <v>0</v>
      </c>
      <c r="K35" s="32">
        <v>1.22</v>
      </c>
      <c r="L35" s="32">
        <v>2.4</v>
      </c>
      <c r="M35" s="32">
        <v>2.61</v>
      </c>
      <c r="N35" s="32">
        <v>4.72</v>
      </c>
      <c r="O35" s="33">
        <v>4.72</v>
      </c>
      <c r="P35" s="30">
        <v>0</v>
      </c>
      <c r="Q35" s="33">
        <v>7.77</v>
      </c>
      <c r="R35" s="33">
        <v>0.22</v>
      </c>
      <c r="S35" s="33">
        <v>0.2</v>
      </c>
      <c r="T35" s="33">
        <v>0.63</v>
      </c>
      <c r="U35" s="33">
        <v>2.04</v>
      </c>
      <c r="V35" s="33">
        <v>0.84</v>
      </c>
      <c r="W35" s="33">
        <v>3</v>
      </c>
      <c r="X35" s="35">
        <v>12</v>
      </c>
    </row>
    <row r="36" spans="1:28" s="5" customFormat="1" ht="12" customHeight="1" x14ac:dyDescent="0.3">
      <c r="A36" s="31">
        <v>2017</v>
      </c>
      <c r="B36" s="32">
        <v>36.5</v>
      </c>
      <c r="C36" s="32">
        <v>6.25</v>
      </c>
      <c r="D36" s="33">
        <v>7.25</v>
      </c>
      <c r="E36" s="33">
        <v>5.25</v>
      </c>
      <c r="F36" s="33"/>
      <c r="G36" s="33"/>
      <c r="H36" s="29">
        <v>1.41</v>
      </c>
      <c r="I36" s="29">
        <v>2.35</v>
      </c>
      <c r="J36" s="30">
        <v>0</v>
      </c>
      <c r="K36" s="30">
        <v>0</v>
      </c>
      <c r="L36" s="30">
        <v>0</v>
      </c>
      <c r="M36" s="30">
        <v>0</v>
      </c>
      <c r="N36" s="32">
        <v>2.4500000000000002</v>
      </c>
      <c r="O36" s="33">
        <v>4.7300000000000004</v>
      </c>
      <c r="P36" s="33">
        <v>6.76</v>
      </c>
      <c r="Q36" s="33">
        <v>8.0299999999999994</v>
      </c>
      <c r="R36" s="33">
        <v>0.2</v>
      </c>
      <c r="S36" s="33">
        <v>0.06</v>
      </c>
      <c r="T36" s="33">
        <v>0.27</v>
      </c>
      <c r="U36" s="33">
        <v>3.79</v>
      </c>
      <c r="V36" s="33">
        <v>1.4</v>
      </c>
      <c r="W36" s="33">
        <v>2.12</v>
      </c>
      <c r="X36" s="36">
        <v>0</v>
      </c>
    </row>
    <row r="37" spans="1:28" s="5" customFormat="1" ht="12" customHeight="1" x14ac:dyDescent="0.3">
      <c r="A37" s="31">
        <v>2018</v>
      </c>
      <c r="B37" s="32">
        <v>36.5</v>
      </c>
      <c r="C37" s="32">
        <v>6.25</v>
      </c>
      <c r="D37" s="33">
        <v>7.25</v>
      </c>
      <c r="E37" s="33">
        <v>5.25</v>
      </c>
      <c r="F37" s="33"/>
      <c r="G37" s="33"/>
      <c r="H37" s="29">
        <v>1.39</v>
      </c>
      <c r="I37" s="29">
        <v>2.35</v>
      </c>
      <c r="J37" s="30">
        <v>0</v>
      </c>
      <c r="K37" s="30">
        <v>0</v>
      </c>
      <c r="L37" s="30">
        <v>0</v>
      </c>
      <c r="M37" s="30">
        <v>0</v>
      </c>
      <c r="N37" s="30">
        <v>0</v>
      </c>
      <c r="O37" s="33">
        <v>4.71</v>
      </c>
      <c r="P37" s="33">
        <v>6.72</v>
      </c>
      <c r="Q37" s="33">
        <v>7.93</v>
      </c>
      <c r="R37" s="33">
        <v>0.05</v>
      </c>
      <c r="S37" s="33">
        <v>0.1</v>
      </c>
      <c r="T37" s="33">
        <v>2.44</v>
      </c>
      <c r="U37" s="33">
        <v>0.71</v>
      </c>
      <c r="V37" s="33">
        <v>1.75</v>
      </c>
      <c r="W37" s="33">
        <v>4.0599999999999996</v>
      </c>
      <c r="X37" s="36">
        <v>0</v>
      </c>
    </row>
    <row r="38" spans="1:28" s="5" customFormat="1" ht="12" customHeight="1" x14ac:dyDescent="0.3">
      <c r="A38" s="31">
        <v>2019</v>
      </c>
      <c r="B38" s="32">
        <v>36.5</v>
      </c>
      <c r="C38" s="32">
        <v>5</v>
      </c>
      <c r="D38" s="33">
        <v>5.75</v>
      </c>
      <c r="E38" s="33">
        <v>4.25</v>
      </c>
      <c r="F38" s="33"/>
      <c r="G38" s="33"/>
      <c r="H38" s="29">
        <v>1.39</v>
      </c>
      <c r="I38" s="29">
        <v>2.2999999999999998</v>
      </c>
      <c r="J38" s="32">
        <v>2.5</v>
      </c>
      <c r="K38" s="30">
        <v>0</v>
      </c>
      <c r="L38" s="30">
        <v>0</v>
      </c>
      <c r="M38" s="30">
        <v>0</v>
      </c>
      <c r="N38" s="32">
        <v>2.5</v>
      </c>
      <c r="O38" s="33">
        <v>4.68</v>
      </c>
      <c r="P38" s="33">
        <v>6.04</v>
      </c>
      <c r="Q38" s="33">
        <v>7.08</v>
      </c>
      <c r="R38" s="33">
        <v>1.5</v>
      </c>
      <c r="S38" s="33">
        <v>2.4500000000000002</v>
      </c>
      <c r="T38" s="33">
        <v>2</v>
      </c>
      <c r="U38" s="33">
        <v>1.26</v>
      </c>
      <c r="V38" s="33">
        <v>0.2</v>
      </c>
      <c r="W38" s="33">
        <v>3.33</v>
      </c>
      <c r="X38" s="36">
        <v>0</v>
      </c>
    </row>
    <row r="39" spans="1:28" s="37" customFormat="1" ht="12" customHeight="1" x14ac:dyDescent="0.3">
      <c r="A39" s="31">
        <v>2020</v>
      </c>
      <c r="B39" s="32">
        <v>36.5</v>
      </c>
      <c r="C39" s="32">
        <v>3</v>
      </c>
      <c r="D39" s="33">
        <v>4</v>
      </c>
      <c r="E39" s="33">
        <v>2</v>
      </c>
      <c r="F39" s="33"/>
      <c r="G39" s="33"/>
      <c r="H39" s="29">
        <v>1.33</v>
      </c>
      <c r="I39" s="29">
        <v>2.0499999999999998</v>
      </c>
      <c r="J39" s="32">
        <v>2.04</v>
      </c>
      <c r="K39" s="30">
        <v>0</v>
      </c>
      <c r="L39" s="30">
        <v>0</v>
      </c>
      <c r="M39" s="30">
        <v>0</v>
      </c>
      <c r="N39" s="30">
        <v>0</v>
      </c>
      <c r="O39" s="33">
        <v>4.41</v>
      </c>
      <c r="P39" s="33">
        <v>6.04</v>
      </c>
      <c r="Q39" s="33">
        <v>7.2</v>
      </c>
      <c r="R39" s="33">
        <v>1.55</v>
      </c>
      <c r="S39" s="33">
        <v>0.21</v>
      </c>
      <c r="T39" s="33">
        <v>1.46</v>
      </c>
      <c r="U39" s="33">
        <v>0.6</v>
      </c>
      <c r="V39" s="33">
        <v>2.5</v>
      </c>
      <c r="W39" s="33">
        <v>1.1000000000000001</v>
      </c>
      <c r="X39" s="36">
        <v>0</v>
      </c>
      <c r="Y39" s="5"/>
      <c r="Z39" s="5"/>
      <c r="AA39" s="5"/>
      <c r="AB39" s="5"/>
    </row>
    <row r="40" spans="1:28" s="37" customFormat="1" ht="12" customHeight="1" x14ac:dyDescent="0.3">
      <c r="A40" s="31">
        <v>2021</v>
      </c>
      <c r="B40" s="32">
        <v>36.5</v>
      </c>
      <c r="C40" s="32">
        <v>3</v>
      </c>
      <c r="D40" s="33">
        <v>4</v>
      </c>
      <c r="E40" s="33">
        <v>2</v>
      </c>
      <c r="F40" s="33"/>
      <c r="G40" s="33"/>
      <c r="H40" s="29">
        <v>1.24</v>
      </c>
      <c r="I40" s="29">
        <v>1.99</v>
      </c>
      <c r="J40" s="32">
        <v>1.91</v>
      </c>
      <c r="K40" s="30">
        <v>0</v>
      </c>
      <c r="L40" s="30">
        <v>0</v>
      </c>
      <c r="M40" s="30">
        <v>0</v>
      </c>
      <c r="N40" s="30">
        <v>0</v>
      </c>
      <c r="O40" s="33">
        <v>4.29</v>
      </c>
      <c r="P40" s="33">
        <v>5.95</v>
      </c>
      <c r="Q40" s="33">
        <v>7.04</v>
      </c>
      <c r="R40" s="33">
        <v>0.89</v>
      </c>
      <c r="S40" s="33">
        <v>0.19</v>
      </c>
      <c r="T40" s="33">
        <v>3.25</v>
      </c>
      <c r="U40" s="33">
        <v>0.66</v>
      </c>
      <c r="V40" s="33">
        <v>2.0699999999999998</v>
      </c>
      <c r="W40" s="33">
        <v>1.7</v>
      </c>
      <c r="X40" s="36">
        <v>0</v>
      </c>
      <c r="Y40" s="5"/>
      <c r="Z40" s="5"/>
      <c r="AA40" s="5"/>
      <c r="AB40" s="5"/>
    </row>
    <row r="41" spans="1:28" s="37" customFormat="1" ht="12" customHeight="1" x14ac:dyDescent="0.3">
      <c r="A41" s="31">
        <v>2022</v>
      </c>
      <c r="B41" s="32">
        <v>36.5</v>
      </c>
      <c r="C41" s="32">
        <v>3.25</v>
      </c>
      <c r="D41" s="33">
        <v>4.25</v>
      </c>
      <c r="E41" s="33">
        <v>2.25</v>
      </c>
      <c r="F41" s="33"/>
      <c r="G41" s="33"/>
      <c r="H41" s="29">
        <v>1.96</v>
      </c>
      <c r="I41" s="29">
        <v>2.48</v>
      </c>
      <c r="J41" s="32">
        <v>2.72</v>
      </c>
      <c r="K41" s="30">
        <v>0</v>
      </c>
      <c r="L41" s="30">
        <v>0</v>
      </c>
      <c r="M41" s="30">
        <v>0</v>
      </c>
      <c r="N41" s="30">
        <v>0</v>
      </c>
      <c r="O41" s="33">
        <v>2.69</v>
      </c>
      <c r="P41" s="33">
        <v>2.95</v>
      </c>
      <c r="Q41" s="33">
        <v>4.2699999999999996</v>
      </c>
      <c r="R41" s="33">
        <v>1.32</v>
      </c>
      <c r="S41" s="33">
        <v>0.5</v>
      </c>
      <c r="T41" s="33">
        <v>2.25</v>
      </c>
      <c r="U41" s="33">
        <v>1.8</v>
      </c>
      <c r="V41" s="33">
        <v>0.71</v>
      </c>
      <c r="W41" s="33">
        <v>3.04</v>
      </c>
      <c r="X41" s="36">
        <v>0</v>
      </c>
      <c r="Y41" s="5"/>
      <c r="Z41" s="5"/>
      <c r="AA41" s="5"/>
      <c r="AB41" s="5"/>
    </row>
    <row r="42" spans="1:28" s="37" customFormat="1" ht="12" customHeight="1" x14ac:dyDescent="0.3">
      <c r="A42" s="31">
        <v>2023</v>
      </c>
      <c r="B42" s="32">
        <v>36.5</v>
      </c>
      <c r="C42" s="32">
        <v>2.5</v>
      </c>
      <c r="D42" s="33">
        <v>3.5</v>
      </c>
      <c r="E42" s="33">
        <v>1.5</v>
      </c>
      <c r="F42" s="33">
        <v>2.5</v>
      </c>
      <c r="G42" s="33">
        <v>2.2599999999999998</v>
      </c>
      <c r="H42" s="29">
        <v>2.35</v>
      </c>
      <c r="I42" s="29">
        <v>2.65</v>
      </c>
      <c r="J42" s="32">
        <v>2.74</v>
      </c>
      <c r="K42" s="30">
        <v>0</v>
      </c>
      <c r="L42" s="30">
        <v>0</v>
      </c>
      <c r="M42" s="30">
        <v>0</v>
      </c>
      <c r="N42" s="30">
        <v>0</v>
      </c>
      <c r="O42" s="33">
        <v>2</v>
      </c>
      <c r="P42" s="33">
        <v>2.54</v>
      </c>
      <c r="Q42" s="33">
        <v>3.57</v>
      </c>
      <c r="R42" s="33">
        <v>0.54</v>
      </c>
      <c r="S42" s="33">
        <v>0.52</v>
      </c>
      <c r="T42" s="33">
        <v>2.3199999999999998</v>
      </c>
      <c r="U42" s="33">
        <v>1.25</v>
      </c>
      <c r="V42" s="33">
        <v>1.1299999999999999</v>
      </c>
      <c r="W42" s="33">
        <v>1.56</v>
      </c>
      <c r="X42" s="36">
        <v>0</v>
      </c>
      <c r="Y42" s="5"/>
      <c r="Z42" s="5"/>
      <c r="AA42" s="5"/>
      <c r="AB42" s="5"/>
    </row>
    <row r="43" spans="1:28" s="37" customFormat="1" ht="12" customHeight="1" x14ac:dyDescent="0.3">
      <c r="A43" s="31">
        <v>2024</v>
      </c>
      <c r="B43" s="32">
        <v>36.5</v>
      </c>
      <c r="C43" s="32">
        <v>4</v>
      </c>
      <c r="D43" s="33">
        <v>5.5</v>
      </c>
      <c r="E43" s="33">
        <v>2.5</v>
      </c>
      <c r="F43" s="33">
        <v>4</v>
      </c>
      <c r="G43" s="33">
        <v>2.2599999999999998</v>
      </c>
      <c r="H43" s="29">
        <v>4.13</v>
      </c>
      <c r="I43" s="29">
        <v>2.65</v>
      </c>
      <c r="J43" s="32">
        <v>2.74</v>
      </c>
      <c r="K43" s="30">
        <v>0</v>
      </c>
      <c r="L43" s="30">
        <v>0</v>
      </c>
      <c r="M43" s="30">
        <v>0</v>
      </c>
      <c r="N43" s="30">
        <v>0</v>
      </c>
      <c r="O43" s="33">
        <v>5.72</v>
      </c>
      <c r="P43" s="33">
        <v>6.47</v>
      </c>
      <c r="Q43" s="33">
        <v>8.65</v>
      </c>
      <c r="R43" s="33">
        <v>0.56000000000000005</v>
      </c>
      <c r="S43" s="33">
        <v>4.03</v>
      </c>
      <c r="T43" s="33">
        <v>2.5</v>
      </c>
      <c r="U43" s="33">
        <v>2.31</v>
      </c>
      <c r="V43" s="33">
        <v>1.04</v>
      </c>
      <c r="W43" s="33">
        <v>2.06</v>
      </c>
      <c r="X43" s="35">
        <v>9.5</v>
      </c>
      <c r="Y43" s="5"/>
      <c r="Z43" s="5"/>
      <c r="AA43" s="5"/>
      <c r="AB43" s="5"/>
    </row>
    <row r="44" spans="1:28" ht="12" customHeight="1" x14ac:dyDescent="0.3">
      <c r="A44" s="38">
        <v>1990</v>
      </c>
      <c r="B44" s="39"/>
      <c r="C44" s="39"/>
      <c r="D44" s="39"/>
      <c r="E44" s="39"/>
      <c r="F44" s="39"/>
      <c r="G44" s="39"/>
      <c r="H44" s="40"/>
      <c r="I44" s="40"/>
      <c r="J44" s="40"/>
      <c r="K44" s="40"/>
      <c r="L44" s="26"/>
      <c r="M44" s="26"/>
      <c r="N44" s="26"/>
      <c r="O44" s="40"/>
      <c r="P44" s="40"/>
      <c r="Q44" s="40"/>
      <c r="R44" s="41"/>
      <c r="S44" s="40"/>
      <c r="T44" s="40"/>
      <c r="U44" s="40"/>
      <c r="V44" s="40"/>
      <c r="W44" s="41"/>
    </row>
    <row r="45" spans="1:28" ht="12" customHeight="1" x14ac:dyDescent="0.25">
      <c r="A45" s="42" t="s">
        <v>34</v>
      </c>
      <c r="B45" s="26">
        <v>36.5</v>
      </c>
      <c r="C45" s="3" t="s">
        <v>35</v>
      </c>
      <c r="D45" s="3" t="s">
        <v>35</v>
      </c>
      <c r="E45" s="3" t="s">
        <v>35</v>
      </c>
      <c r="F45" s="3"/>
      <c r="G45" s="3"/>
      <c r="H45" s="27">
        <v>0</v>
      </c>
      <c r="I45" s="27">
        <v>0</v>
      </c>
      <c r="J45" s="27">
        <v>0</v>
      </c>
      <c r="K45" s="27">
        <v>0</v>
      </c>
      <c r="L45" s="27">
        <v>0</v>
      </c>
      <c r="M45" s="27">
        <v>0</v>
      </c>
      <c r="N45" s="27"/>
      <c r="O45" s="26">
        <v>10.75</v>
      </c>
      <c r="P45" s="26">
        <v>0</v>
      </c>
      <c r="Q45" s="4" t="s">
        <v>35</v>
      </c>
      <c r="R45" s="43"/>
      <c r="S45" s="26"/>
      <c r="T45" s="26"/>
      <c r="U45" s="26" t="s">
        <v>35</v>
      </c>
      <c r="V45" s="26"/>
      <c r="W45" s="43" t="s">
        <v>35</v>
      </c>
    </row>
    <row r="46" spans="1:28" ht="12" customHeight="1" x14ac:dyDescent="0.25">
      <c r="A46" s="42" t="s">
        <v>36</v>
      </c>
      <c r="B46" s="26">
        <f>B82</f>
        <v>36.5</v>
      </c>
      <c r="C46" s="42">
        <f>C82</f>
        <v>0</v>
      </c>
      <c r="D46" s="42">
        <f>D82</f>
        <v>0</v>
      </c>
      <c r="E46" s="42">
        <f>E82</f>
        <v>0</v>
      </c>
      <c r="F46" s="42"/>
      <c r="G46" s="42"/>
      <c r="H46" s="27">
        <v>0</v>
      </c>
      <c r="I46" s="27">
        <v>0</v>
      </c>
      <c r="J46" s="27">
        <v>0</v>
      </c>
      <c r="K46" s="27">
        <v>0</v>
      </c>
      <c r="L46" s="27">
        <v>0</v>
      </c>
      <c r="M46" s="27">
        <v>0</v>
      </c>
      <c r="N46" s="27"/>
      <c r="O46" s="26">
        <v>11</v>
      </c>
      <c r="P46" s="26">
        <v>0</v>
      </c>
      <c r="Q46" s="4" t="s">
        <v>35</v>
      </c>
      <c r="R46" s="43"/>
      <c r="S46" s="26"/>
      <c r="T46" s="26"/>
      <c r="U46" s="26" t="s">
        <v>35</v>
      </c>
      <c r="V46" s="26"/>
      <c r="W46" s="43" t="s">
        <v>35</v>
      </c>
    </row>
    <row r="47" spans="1:28" ht="12" customHeight="1" x14ac:dyDescent="0.25">
      <c r="A47" s="42" t="s">
        <v>37</v>
      </c>
      <c r="B47" s="26">
        <v>36.5</v>
      </c>
      <c r="C47" s="42" t="s">
        <v>35</v>
      </c>
      <c r="D47" s="42" t="s">
        <v>35</v>
      </c>
      <c r="E47" s="42" t="s">
        <v>35</v>
      </c>
      <c r="F47" s="42"/>
      <c r="G47" s="42"/>
      <c r="H47" s="27">
        <v>0</v>
      </c>
      <c r="I47" s="27">
        <v>0</v>
      </c>
      <c r="J47" s="27">
        <v>0</v>
      </c>
      <c r="K47" s="27">
        <v>0</v>
      </c>
      <c r="L47" s="27">
        <v>0</v>
      </c>
      <c r="M47" s="27">
        <v>0</v>
      </c>
      <c r="N47" s="27"/>
      <c r="O47" s="26">
        <v>11.5</v>
      </c>
      <c r="P47" s="26">
        <v>6.76</v>
      </c>
      <c r="Q47" s="4" t="s">
        <v>35</v>
      </c>
      <c r="R47" s="43"/>
      <c r="S47" s="26"/>
      <c r="T47" s="26"/>
      <c r="U47" s="26" t="s">
        <v>35</v>
      </c>
      <c r="V47" s="26"/>
      <c r="W47" s="43" t="s">
        <v>35</v>
      </c>
    </row>
    <row r="48" spans="1:28" ht="12" customHeight="1" x14ac:dyDescent="0.25">
      <c r="A48" s="42" t="s">
        <v>38</v>
      </c>
      <c r="B48" s="26">
        <f t="shared" ref="B48:E56" si="0">B84</f>
        <v>36.5</v>
      </c>
      <c r="C48" s="42">
        <f t="shared" si="0"/>
        <v>0</v>
      </c>
      <c r="D48" s="42">
        <f t="shared" si="0"/>
        <v>0</v>
      </c>
      <c r="E48" s="42">
        <f t="shared" si="0"/>
        <v>0</v>
      </c>
      <c r="F48" s="42"/>
      <c r="G48" s="42"/>
      <c r="H48" s="27">
        <v>0</v>
      </c>
      <c r="I48" s="27">
        <v>0</v>
      </c>
      <c r="J48" s="27">
        <v>0</v>
      </c>
      <c r="K48" s="27">
        <v>0</v>
      </c>
      <c r="L48" s="27">
        <v>0</v>
      </c>
      <c r="M48" s="27">
        <v>0</v>
      </c>
      <c r="N48" s="27"/>
      <c r="O48" s="26">
        <v>11</v>
      </c>
      <c r="P48" s="26">
        <v>0</v>
      </c>
      <c r="Q48" s="4" t="s">
        <v>35</v>
      </c>
      <c r="R48" s="43"/>
      <c r="S48" s="26"/>
      <c r="T48" s="26"/>
      <c r="U48" s="26" t="s">
        <v>35</v>
      </c>
      <c r="V48" s="26"/>
      <c r="W48" s="43" t="s">
        <v>35</v>
      </c>
    </row>
    <row r="49" spans="1:23" ht="12" customHeight="1" x14ac:dyDescent="0.25">
      <c r="A49" s="42" t="s">
        <v>39</v>
      </c>
      <c r="B49" s="26">
        <f t="shared" si="0"/>
        <v>36.5</v>
      </c>
      <c r="C49" s="42">
        <f t="shared" si="0"/>
        <v>0</v>
      </c>
      <c r="D49" s="42">
        <f t="shared" si="0"/>
        <v>0</v>
      </c>
      <c r="E49" s="42">
        <f t="shared" si="0"/>
        <v>0</v>
      </c>
      <c r="F49" s="42"/>
      <c r="G49" s="42"/>
      <c r="H49" s="27">
        <v>0</v>
      </c>
      <c r="I49" s="27">
        <v>0</v>
      </c>
      <c r="J49" s="27">
        <v>0</v>
      </c>
      <c r="K49" s="27">
        <v>0</v>
      </c>
      <c r="L49" s="27">
        <v>0</v>
      </c>
      <c r="M49" s="27">
        <v>0</v>
      </c>
      <c r="N49" s="27"/>
      <c r="O49" s="26">
        <v>12</v>
      </c>
      <c r="P49" s="26">
        <v>0</v>
      </c>
      <c r="Q49" s="4" t="s">
        <v>35</v>
      </c>
      <c r="R49" s="43"/>
      <c r="S49" s="26"/>
      <c r="T49" s="26"/>
      <c r="U49" s="26" t="s">
        <v>35</v>
      </c>
      <c r="V49" s="26"/>
      <c r="W49" s="43" t="s">
        <v>35</v>
      </c>
    </row>
    <row r="50" spans="1:23" ht="12" customHeight="1" x14ac:dyDescent="0.25">
      <c r="A50" s="42" t="s">
        <v>40</v>
      </c>
      <c r="B50" s="26">
        <f t="shared" si="0"/>
        <v>36.5</v>
      </c>
      <c r="C50" s="42">
        <f t="shared" si="0"/>
        <v>0</v>
      </c>
      <c r="D50" s="42">
        <f t="shared" si="0"/>
        <v>0</v>
      </c>
      <c r="E50" s="42">
        <f t="shared" si="0"/>
        <v>0</v>
      </c>
      <c r="F50" s="42"/>
      <c r="G50" s="42"/>
      <c r="H50" s="27">
        <v>0</v>
      </c>
      <c r="I50" s="27">
        <v>0</v>
      </c>
      <c r="J50" s="27">
        <v>0</v>
      </c>
      <c r="K50" s="27">
        <v>0</v>
      </c>
      <c r="L50" s="27">
        <v>0</v>
      </c>
      <c r="M50" s="27">
        <v>0</v>
      </c>
      <c r="N50" s="27"/>
      <c r="O50" s="26">
        <v>12.5</v>
      </c>
      <c r="P50" s="26">
        <v>0</v>
      </c>
      <c r="Q50" s="4" t="s">
        <v>35</v>
      </c>
      <c r="R50" s="43"/>
      <c r="S50" s="26"/>
      <c r="T50" s="26"/>
      <c r="U50" s="26" t="s">
        <v>35</v>
      </c>
      <c r="V50" s="26"/>
      <c r="W50" s="43" t="s">
        <v>35</v>
      </c>
    </row>
    <row r="51" spans="1:23" ht="12" customHeight="1" x14ac:dyDescent="0.25">
      <c r="A51" s="42" t="s">
        <v>41</v>
      </c>
      <c r="B51" s="26">
        <f t="shared" si="0"/>
        <v>36.5</v>
      </c>
      <c r="C51" s="42">
        <f t="shared" si="0"/>
        <v>0</v>
      </c>
      <c r="D51" s="42">
        <f t="shared" si="0"/>
        <v>0</v>
      </c>
      <c r="E51" s="42">
        <f t="shared" si="0"/>
        <v>0</v>
      </c>
      <c r="F51" s="42"/>
      <c r="G51" s="42"/>
      <c r="H51" s="27">
        <v>0</v>
      </c>
      <c r="I51" s="27">
        <v>0</v>
      </c>
      <c r="J51" s="27">
        <v>0</v>
      </c>
      <c r="K51" s="27">
        <v>0</v>
      </c>
      <c r="L51" s="27">
        <v>0</v>
      </c>
      <c r="M51" s="27">
        <v>0</v>
      </c>
      <c r="N51" s="27"/>
      <c r="O51" s="26">
        <v>12</v>
      </c>
      <c r="P51" s="26">
        <v>0</v>
      </c>
      <c r="Q51" s="4" t="s">
        <v>35</v>
      </c>
      <c r="R51" s="43"/>
      <c r="S51" s="26"/>
      <c r="T51" s="26"/>
      <c r="U51" s="26" t="s">
        <v>35</v>
      </c>
      <c r="V51" s="26"/>
      <c r="W51" s="43" t="s">
        <v>35</v>
      </c>
    </row>
    <row r="52" spans="1:23" ht="12" customHeight="1" x14ac:dyDescent="0.25">
      <c r="A52" s="42" t="s">
        <v>42</v>
      </c>
      <c r="B52" s="26">
        <f t="shared" si="0"/>
        <v>36.5</v>
      </c>
      <c r="C52" s="42">
        <f t="shared" si="0"/>
        <v>0</v>
      </c>
      <c r="D52" s="42">
        <f t="shared" si="0"/>
        <v>0</v>
      </c>
      <c r="E52" s="42">
        <f t="shared" si="0"/>
        <v>0</v>
      </c>
      <c r="F52" s="42"/>
      <c r="G52" s="42"/>
      <c r="H52" s="27">
        <v>0</v>
      </c>
      <c r="I52" s="27">
        <v>0</v>
      </c>
      <c r="J52" s="27">
        <v>0</v>
      </c>
      <c r="K52" s="27">
        <v>0</v>
      </c>
      <c r="L52" s="27">
        <v>0</v>
      </c>
      <c r="M52" s="27">
        <v>0</v>
      </c>
      <c r="N52" s="27"/>
      <c r="O52" s="26">
        <v>13</v>
      </c>
      <c r="P52" s="26">
        <v>6.76</v>
      </c>
      <c r="Q52" s="4" t="s">
        <v>35</v>
      </c>
      <c r="R52" s="43"/>
      <c r="S52" s="26"/>
      <c r="T52" s="26"/>
      <c r="U52" s="26" t="s">
        <v>35</v>
      </c>
      <c r="V52" s="26"/>
      <c r="W52" s="43" t="s">
        <v>35</v>
      </c>
    </row>
    <row r="53" spans="1:23" ht="12" customHeight="1" x14ac:dyDescent="0.25">
      <c r="A53" s="42" t="s">
        <v>43</v>
      </c>
      <c r="B53" s="26">
        <f t="shared" si="0"/>
        <v>36.5</v>
      </c>
      <c r="C53" s="42">
        <f t="shared" si="0"/>
        <v>0</v>
      </c>
      <c r="D53" s="42">
        <f t="shared" si="0"/>
        <v>0</v>
      </c>
      <c r="E53" s="42">
        <f t="shared" si="0"/>
        <v>0</v>
      </c>
      <c r="F53" s="42"/>
      <c r="G53" s="42"/>
      <c r="H53" s="27">
        <v>0</v>
      </c>
      <c r="I53" s="27">
        <v>0</v>
      </c>
      <c r="J53" s="27">
        <v>0</v>
      </c>
      <c r="K53" s="27">
        <v>0</v>
      </c>
      <c r="L53" s="27">
        <v>0</v>
      </c>
      <c r="M53" s="27">
        <v>0</v>
      </c>
      <c r="N53" s="27"/>
      <c r="O53" s="26">
        <v>11.5</v>
      </c>
      <c r="P53" s="26">
        <v>0</v>
      </c>
      <c r="Q53" s="4" t="s">
        <v>35</v>
      </c>
      <c r="R53" s="43"/>
      <c r="S53" s="26"/>
      <c r="T53" s="26"/>
      <c r="U53" s="26" t="s">
        <v>35</v>
      </c>
      <c r="V53" s="26"/>
      <c r="W53" s="43" t="s">
        <v>35</v>
      </c>
    </row>
    <row r="54" spans="1:23" ht="12" customHeight="1" x14ac:dyDescent="0.25">
      <c r="A54" s="42" t="s">
        <v>44</v>
      </c>
      <c r="B54" s="26">
        <f t="shared" si="0"/>
        <v>36.5</v>
      </c>
      <c r="C54" s="42">
        <f t="shared" si="0"/>
        <v>0</v>
      </c>
      <c r="D54" s="42">
        <f t="shared" si="0"/>
        <v>0</v>
      </c>
      <c r="E54" s="42">
        <f t="shared" si="0"/>
        <v>0</v>
      </c>
      <c r="F54" s="42"/>
      <c r="G54" s="42"/>
      <c r="H54" s="27">
        <v>0</v>
      </c>
      <c r="I54" s="27">
        <v>0</v>
      </c>
      <c r="J54" s="27">
        <v>0</v>
      </c>
      <c r="K54" s="27">
        <v>0</v>
      </c>
      <c r="L54" s="27">
        <v>0</v>
      </c>
      <c r="M54" s="27">
        <v>0</v>
      </c>
      <c r="N54" s="27"/>
      <c r="O54" s="26">
        <v>10.5</v>
      </c>
      <c r="P54" s="26">
        <v>0</v>
      </c>
      <c r="Q54" s="4" t="s">
        <v>35</v>
      </c>
      <c r="R54" s="43"/>
      <c r="S54" s="26"/>
      <c r="T54" s="26"/>
      <c r="U54" s="26" t="s">
        <v>35</v>
      </c>
      <c r="V54" s="26"/>
      <c r="W54" s="43" t="s">
        <v>35</v>
      </c>
    </row>
    <row r="55" spans="1:23" ht="12" customHeight="1" x14ac:dyDescent="0.25">
      <c r="A55" s="42" t="s">
        <v>45</v>
      </c>
      <c r="B55" s="26">
        <f t="shared" si="0"/>
        <v>36.5</v>
      </c>
      <c r="C55" s="42">
        <f t="shared" si="0"/>
        <v>0</v>
      </c>
      <c r="D55" s="42">
        <f t="shared" si="0"/>
        <v>0</v>
      </c>
      <c r="E55" s="42">
        <f t="shared" si="0"/>
        <v>0</v>
      </c>
      <c r="F55" s="42"/>
      <c r="G55" s="42"/>
      <c r="H55" s="27">
        <v>0</v>
      </c>
      <c r="I55" s="27">
        <v>0</v>
      </c>
      <c r="J55" s="27">
        <v>0</v>
      </c>
      <c r="K55" s="27">
        <v>0</v>
      </c>
      <c r="L55" s="27">
        <v>0</v>
      </c>
      <c r="M55" s="27">
        <v>0</v>
      </c>
      <c r="N55" s="27"/>
      <c r="O55" s="26">
        <v>10.5</v>
      </c>
      <c r="P55" s="26">
        <v>0</v>
      </c>
      <c r="Q55" s="4" t="s">
        <v>35</v>
      </c>
      <c r="R55" s="43"/>
      <c r="S55" s="26"/>
      <c r="T55" s="26"/>
      <c r="U55" s="26" t="s">
        <v>35</v>
      </c>
      <c r="V55" s="26"/>
      <c r="W55" s="43" t="s">
        <v>35</v>
      </c>
    </row>
    <row r="56" spans="1:23" ht="12" customHeight="1" x14ac:dyDescent="0.25">
      <c r="A56" s="44" t="s">
        <v>46</v>
      </c>
      <c r="B56" s="26">
        <f t="shared" si="0"/>
        <v>36.5</v>
      </c>
      <c r="C56" s="42">
        <f t="shared" si="0"/>
        <v>0</v>
      </c>
      <c r="D56" s="42">
        <f t="shared" si="0"/>
        <v>0</v>
      </c>
      <c r="E56" s="42">
        <f t="shared" si="0"/>
        <v>0</v>
      </c>
      <c r="F56" s="42"/>
      <c r="G56" s="42"/>
      <c r="H56" s="27">
        <v>0</v>
      </c>
      <c r="I56" s="27">
        <v>0</v>
      </c>
      <c r="J56" s="27">
        <v>0</v>
      </c>
      <c r="K56" s="27">
        <v>0</v>
      </c>
      <c r="L56" s="27">
        <v>0</v>
      </c>
      <c r="M56" s="27">
        <v>0</v>
      </c>
      <c r="N56" s="27"/>
      <c r="O56" s="26">
        <v>10.5</v>
      </c>
      <c r="P56" s="26">
        <v>0</v>
      </c>
      <c r="Q56" s="4" t="s">
        <v>35</v>
      </c>
      <c r="R56" s="43"/>
      <c r="S56" s="26"/>
      <c r="T56" s="26"/>
      <c r="U56" s="26" t="s">
        <v>35</v>
      </c>
      <c r="V56" s="26"/>
      <c r="W56" s="43" t="s">
        <v>35</v>
      </c>
    </row>
    <row r="57" spans="1:23" ht="12" customHeight="1" x14ac:dyDescent="0.3">
      <c r="A57" s="38">
        <v>1991</v>
      </c>
      <c r="B57" s="39"/>
      <c r="H57" s="40"/>
      <c r="L57" s="26"/>
      <c r="M57" s="26"/>
      <c r="N57" s="26"/>
      <c r="O57" s="40"/>
      <c r="P57" s="40">
        <v>6.76</v>
      </c>
      <c r="Q57" s="40"/>
      <c r="R57" s="41"/>
      <c r="S57" s="40"/>
      <c r="T57" s="40"/>
      <c r="U57" s="26"/>
      <c r="V57" s="26"/>
      <c r="W57" s="41"/>
    </row>
    <row r="58" spans="1:23" ht="12" customHeight="1" x14ac:dyDescent="0.25">
      <c r="A58" s="42" t="s">
        <v>34</v>
      </c>
      <c r="B58" s="26">
        <v>36.5</v>
      </c>
      <c r="C58" s="3" t="s">
        <v>35</v>
      </c>
      <c r="D58" s="3" t="s">
        <v>35</v>
      </c>
      <c r="E58" s="3" t="s">
        <v>35</v>
      </c>
      <c r="F58" s="3"/>
      <c r="G58" s="3"/>
      <c r="H58" s="27">
        <v>0</v>
      </c>
      <c r="I58" s="27">
        <v>0</v>
      </c>
      <c r="J58" s="27">
        <v>0</v>
      </c>
      <c r="K58" s="27">
        <v>0</v>
      </c>
      <c r="L58" s="27">
        <v>0</v>
      </c>
      <c r="M58" s="27">
        <v>0</v>
      </c>
      <c r="N58" s="27"/>
      <c r="O58" s="26">
        <v>10</v>
      </c>
      <c r="P58" s="26">
        <v>0</v>
      </c>
      <c r="Q58" s="4" t="s">
        <v>35</v>
      </c>
      <c r="R58" s="43"/>
      <c r="S58" s="26"/>
      <c r="T58" s="26"/>
      <c r="U58" s="26" t="s">
        <v>35</v>
      </c>
      <c r="V58" s="26"/>
      <c r="W58" s="43" t="s">
        <v>35</v>
      </c>
    </row>
    <row r="59" spans="1:23" ht="12" customHeight="1" x14ac:dyDescent="0.25">
      <c r="A59" s="42" t="s">
        <v>36</v>
      </c>
      <c r="B59" s="26">
        <f>B95</f>
        <v>36.5</v>
      </c>
      <c r="C59" s="42">
        <f>C95</f>
        <v>0</v>
      </c>
      <c r="D59" s="42">
        <f>D95</f>
        <v>0</v>
      </c>
      <c r="E59" s="42">
        <f>E95</f>
        <v>0</v>
      </c>
      <c r="F59" s="42"/>
      <c r="G59" s="42"/>
      <c r="H59" s="27">
        <v>0</v>
      </c>
      <c r="I59" s="27">
        <v>0</v>
      </c>
      <c r="J59" s="27">
        <v>0</v>
      </c>
      <c r="K59" s="27">
        <v>0</v>
      </c>
      <c r="L59" s="27">
        <v>0</v>
      </c>
      <c r="M59" s="27">
        <v>0</v>
      </c>
      <c r="N59" s="27"/>
      <c r="O59" s="26">
        <v>10</v>
      </c>
      <c r="P59" s="26">
        <v>0</v>
      </c>
      <c r="Q59" s="4" t="s">
        <v>35</v>
      </c>
      <c r="R59" s="43"/>
      <c r="S59" s="26"/>
      <c r="T59" s="26"/>
      <c r="U59" s="26" t="s">
        <v>35</v>
      </c>
      <c r="V59" s="26"/>
      <c r="W59" s="43" t="s">
        <v>35</v>
      </c>
    </row>
    <row r="60" spans="1:23" ht="12" customHeight="1" x14ac:dyDescent="0.25">
      <c r="A60" s="42" t="s">
        <v>37</v>
      </c>
      <c r="B60" s="26">
        <v>36.5</v>
      </c>
      <c r="C60" s="42" t="s">
        <v>35</v>
      </c>
      <c r="D60" s="42" t="s">
        <v>35</v>
      </c>
      <c r="E60" s="42" t="s">
        <v>35</v>
      </c>
      <c r="F60" s="42"/>
      <c r="G60" s="42"/>
      <c r="H60" s="27">
        <v>0</v>
      </c>
      <c r="I60" s="27">
        <v>0</v>
      </c>
      <c r="J60" s="27">
        <v>0</v>
      </c>
      <c r="K60" s="27">
        <v>0</v>
      </c>
      <c r="L60" s="27">
        <v>0</v>
      </c>
      <c r="M60" s="27">
        <v>0</v>
      </c>
      <c r="N60" s="27"/>
      <c r="O60" s="26">
        <v>10</v>
      </c>
      <c r="P60" s="26">
        <v>0</v>
      </c>
      <c r="Q60" s="4" t="s">
        <v>35</v>
      </c>
      <c r="R60" s="43"/>
      <c r="S60" s="26"/>
      <c r="T60" s="26"/>
      <c r="U60" s="26" t="s">
        <v>35</v>
      </c>
      <c r="V60" s="26"/>
      <c r="W60" s="43" t="s">
        <v>35</v>
      </c>
    </row>
    <row r="61" spans="1:23" ht="12" customHeight="1" x14ac:dyDescent="0.25">
      <c r="A61" s="42" t="s">
        <v>38</v>
      </c>
      <c r="B61" s="26">
        <f t="shared" ref="B61:E69" si="1">B97</f>
        <v>36.5</v>
      </c>
      <c r="C61" s="42">
        <f t="shared" si="1"/>
        <v>0</v>
      </c>
      <c r="D61" s="42">
        <f t="shared" si="1"/>
        <v>0</v>
      </c>
      <c r="E61" s="42">
        <f t="shared" si="1"/>
        <v>0</v>
      </c>
      <c r="F61" s="42"/>
      <c r="G61" s="42"/>
      <c r="H61" s="27">
        <v>0</v>
      </c>
      <c r="I61" s="27">
        <v>0</v>
      </c>
      <c r="J61" s="27">
        <v>0</v>
      </c>
      <c r="K61" s="27">
        <v>0</v>
      </c>
      <c r="L61" s="27">
        <v>0</v>
      </c>
      <c r="M61" s="27">
        <v>0</v>
      </c>
      <c r="N61" s="27"/>
      <c r="O61" s="26">
        <v>10</v>
      </c>
      <c r="P61" s="26">
        <v>0</v>
      </c>
      <c r="Q61" s="4" t="s">
        <v>35</v>
      </c>
      <c r="R61" s="43"/>
      <c r="S61" s="26"/>
      <c r="T61" s="26"/>
      <c r="U61" s="26" t="s">
        <v>35</v>
      </c>
      <c r="V61" s="26"/>
      <c r="W61" s="43" t="s">
        <v>35</v>
      </c>
    </row>
    <row r="62" spans="1:23" ht="12" customHeight="1" x14ac:dyDescent="0.25">
      <c r="A62" s="42" t="s">
        <v>39</v>
      </c>
      <c r="B62" s="26">
        <f t="shared" si="1"/>
        <v>36.5</v>
      </c>
      <c r="C62" s="42">
        <f t="shared" si="1"/>
        <v>0</v>
      </c>
      <c r="D62" s="42">
        <f t="shared" si="1"/>
        <v>0</v>
      </c>
      <c r="E62" s="42">
        <f t="shared" si="1"/>
        <v>0</v>
      </c>
      <c r="F62" s="42"/>
      <c r="G62" s="42"/>
      <c r="H62" s="27">
        <v>0</v>
      </c>
      <c r="I62" s="27">
        <v>0</v>
      </c>
      <c r="J62" s="27">
        <v>0</v>
      </c>
      <c r="K62" s="27">
        <v>0</v>
      </c>
      <c r="L62" s="27">
        <v>0</v>
      </c>
      <c r="M62" s="27">
        <v>0</v>
      </c>
      <c r="N62" s="27"/>
      <c r="O62" s="26">
        <v>10</v>
      </c>
      <c r="P62" s="26">
        <v>6.76</v>
      </c>
      <c r="Q62" s="4" t="s">
        <v>35</v>
      </c>
      <c r="R62" s="43"/>
      <c r="S62" s="26"/>
      <c r="T62" s="26"/>
      <c r="U62" s="26" t="s">
        <v>35</v>
      </c>
      <c r="V62" s="26"/>
      <c r="W62" s="43" t="s">
        <v>35</v>
      </c>
    </row>
    <row r="63" spans="1:23" ht="12" customHeight="1" x14ac:dyDescent="0.25">
      <c r="A63" s="42" t="s">
        <v>40</v>
      </c>
      <c r="B63" s="26">
        <f t="shared" si="1"/>
        <v>36.5</v>
      </c>
      <c r="C63" s="42">
        <f t="shared" si="1"/>
        <v>0</v>
      </c>
      <c r="D63" s="42">
        <f t="shared" si="1"/>
        <v>0</v>
      </c>
      <c r="E63" s="42">
        <f t="shared" si="1"/>
        <v>0</v>
      </c>
      <c r="F63" s="42"/>
      <c r="G63" s="42"/>
      <c r="H63" s="27">
        <v>0</v>
      </c>
      <c r="I63" s="27">
        <v>0</v>
      </c>
      <c r="J63" s="27">
        <v>0</v>
      </c>
      <c r="K63" s="27">
        <v>0</v>
      </c>
      <c r="L63" s="27">
        <v>0</v>
      </c>
      <c r="M63" s="27">
        <v>0</v>
      </c>
      <c r="N63" s="27"/>
      <c r="O63" s="26">
        <v>10</v>
      </c>
      <c r="P63" s="26">
        <v>0</v>
      </c>
      <c r="Q63" s="4" t="s">
        <v>35</v>
      </c>
      <c r="R63" s="43"/>
      <c r="S63" s="26"/>
      <c r="T63" s="26"/>
      <c r="U63" s="26" t="s">
        <v>35</v>
      </c>
      <c r="V63" s="26"/>
      <c r="W63" s="43" t="s">
        <v>35</v>
      </c>
    </row>
    <row r="64" spans="1:23" ht="12" customHeight="1" x14ac:dyDescent="0.25">
      <c r="A64" s="42" t="s">
        <v>41</v>
      </c>
      <c r="B64" s="26">
        <f t="shared" si="1"/>
        <v>36.5</v>
      </c>
      <c r="C64" s="42">
        <f t="shared" si="1"/>
        <v>0</v>
      </c>
      <c r="D64" s="42">
        <f t="shared" si="1"/>
        <v>0</v>
      </c>
      <c r="E64" s="42">
        <f t="shared" si="1"/>
        <v>0</v>
      </c>
      <c r="F64" s="42"/>
      <c r="G64" s="42"/>
      <c r="H64" s="27">
        <v>0</v>
      </c>
      <c r="I64" s="27">
        <v>0</v>
      </c>
      <c r="J64" s="27">
        <v>0</v>
      </c>
      <c r="K64" s="27">
        <v>0</v>
      </c>
      <c r="L64" s="27">
        <v>0</v>
      </c>
      <c r="M64" s="27">
        <v>0</v>
      </c>
      <c r="N64" s="27"/>
      <c r="O64" s="26">
        <v>9.5</v>
      </c>
      <c r="P64" s="26">
        <v>0</v>
      </c>
      <c r="Q64" s="4" t="s">
        <v>35</v>
      </c>
      <c r="R64" s="43"/>
      <c r="S64" s="26"/>
      <c r="T64" s="26"/>
      <c r="U64" s="26" t="s">
        <v>35</v>
      </c>
      <c r="V64" s="26"/>
      <c r="W64" s="43" t="s">
        <v>35</v>
      </c>
    </row>
    <row r="65" spans="1:23" ht="12" customHeight="1" x14ac:dyDescent="0.25">
      <c r="A65" s="42" t="s">
        <v>42</v>
      </c>
      <c r="B65" s="26">
        <f t="shared" si="1"/>
        <v>36.5</v>
      </c>
      <c r="C65" s="42">
        <f t="shared" si="1"/>
        <v>0</v>
      </c>
      <c r="D65" s="42">
        <f t="shared" si="1"/>
        <v>0</v>
      </c>
      <c r="E65" s="42">
        <f t="shared" si="1"/>
        <v>0</v>
      </c>
      <c r="F65" s="42"/>
      <c r="G65" s="42"/>
      <c r="H65" s="27">
        <v>0</v>
      </c>
      <c r="I65" s="27">
        <v>0</v>
      </c>
      <c r="J65" s="27">
        <v>0</v>
      </c>
      <c r="K65" s="27">
        <v>0</v>
      </c>
      <c r="L65" s="27">
        <v>0</v>
      </c>
      <c r="M65" s="27">
        <v>0</v>
      </c>
      <c r="N65" s="27"/>
      <c r="O65" s="26">
        <v>11.5</v>
      </c>
      <c r="P65" s="26">
        <v>0</v>
      </c>
      <c r="Q65" s="4" t="s">
        <v>35</v>
      </c>
      <c r="R65" s="43"/>
      <c r="S65" s="26"/>
      <c r="T65" s="26"/>
      <c r="U65" s="26" t="s">
        <v>35</v>
      </c>
      <c r="V65" s="26"/>
      <c r="W65" s="43" t="s">
        <v>35</v>
      </c>
    </row>
    <row r="66" spans="1:23" ht="12" customHeight="1" x14ac:dyDescent="0.25">
      <c r="A66" s="42" t="s">
        <v>43</v>
      </c>
      <c r="B66" s="26">
        <f t="shared" si="1"/>
        <v>36.5</v>
      </c>
      <c r="C66" s="42">
        <f t="shared" si="1"/>
        <v>0</v>
      </c>
      <c r="D66" s="42">
        <f t="shared" si="1"/>
        <v>0</v>
      </c>
      <c r="E66" s="42">
        <f t="shared" si="1"/>
        <v>0</v>
      </c>
      <c r="F66" s="42"/>
      <c r="G66" s="42"/>
      <c r="H66" s="27">
        <v>0</v>
      </c>
      <c r="I66" s="27">
        <v>0</v>
      </c>
      <c r="J66" s="27">
        <v>0</v>
      </c>
      <c r="K66" s="27">
        <v>0</v>
      </c>
      <c r="L66" s="27">
        <v>0</v>
      </c>
      <c r="M66" s="27">
        <v>0</v>
      </c>
      <c r="N66" s="27"/>
      <c r="O66" s="26">
        <v>10.5</v>
      </c>
      <c r="P66" s="26">
        <v>0</v>
      </c>
      <c r="Q66" s="4" t="s">
        <v>35</v>
      </c>
      <c r="R66" s="43"/>
      <c r="S66" s="26"/>
      <c r="T66" s="26"/>
      <c r="U66" s="26" t="s">
        <v>35</v>
      </c>
      <c r="V66" s="26"/>
      <c r="W66" s="43" t="s">
        <v>35</v>
      </c>
    </row>
    <row r="67" spans="1:23" ht="12" customHeight="1" x14ac:dyDescent="0.25">
      <c r="A67" s="42" t="s">
        <v>44</v>
      </c>
      <c r="B67" s="26">
        <f t="shared" si="1"/>
        <v>36.5</v>
      </c>
      <c r="C67" s="42">
        <f t="shared" si="1"/>
        <v>0</v>
      </c>
      <c r="D67" s="42">
        <f t="shared" si="1"/>
        <v>0</v>
      </c>
      <c r="E67" s="42">
        <f t="shared" si="1"/>
        <v>0</v>
      </c>
      <c r="F67" s="42"/>
      <c r="G67" s="42"/>
      <c r="H67" s="27">
        <v>0</v>
      </c>
      <c r="I67" s="27">
        <v>0</v>
      </c>
      <c r="J67" s="27">
        <v>0</v>
      </c>
      <c r="K67" s="27">
        <v>0</v>
      </c>
      <c r="L67" s="27">
        <v>0</v>
      </c>
      <c r="M67" s="27">
        <v>0</v>
      </c>
      <c r="N67" s="27"/>
      <c r="O67" s="26">
        <v>11.5</v>
      </c>
      <c r="P67" s="26">
        <v>6.76</v>
      </c>
      <c r="Q67" s="4" t="s">
        <v>35</v>
      </c>
      <c r="R67" s="43"/>
      <c r="S67" s="26"/>
      <c r="T67" s="26"/>
      <c r="U67" s="26" t="s">
        <v>35</v>
      </c>
      <c r="V67" s="26"/>
      <c r="W67" s="43" t="s">
        <v>35</v>
      </c>
    </row>
    <row r="68" spans="1:23" ht="12" customHeight="1" x14ac:dyDescent="0.25">
      <c r="A68" s="42" t="s">
        <v>45</v>
      </c>
      <c r="B68" s="26">
        <f t="shared" si="1"/>
        <v>36.5</v>
      </c>
      <c r="C68" s="42">
        <f t="shared" si="1"/>
        <v>0</v>
      </c>
      <c r="D68" s="42">
        <f t="shared" si="1"/>
        <v>0</v>
      </c>
      <c r="E68" s="42">
        <f t="shared" si="1"/>
        <v>0</v>
      </c>
      <c r="F68" s="42"/>
      <c r="G68" s="42"/>
      <c r="H68" s="27">
        <v>0</v>
      </c>
      <c r="I68" s="27">
        <v>0</v>
      </c>
      <c r="J68" s="27">
        <v>0</v>
      </c>
      <c r="K68" s="27">
        <v>0</v>
      </c>
      <c r="L68" s="27">
        <v>0</v>
      </c>
      <c r="M68" s="27">
        <v>0</v>
      </c>
      <c r="N68" s="27"/>
      <c r="O68" s="26">
        <v>10.5</v>
      </c>
      <c r="P68" s="26">
        <v>0</v>
      </c>
      <c r="Q68" s="4" t="s">
        <v>35</v>
      </c>
      <c r="R68" s="43"/>
      <c r="S68" s="26"/>
      <c r="T68" s="26"/>
      <c r="U68" s="26" t="s">
        <v>35</v>
      </c>
      <c r="V68" s="26"/>
      <c r="W68" s="43" t="s">
        <v>35</v>
      </c>
    </row>
    <row r="69" spans="1:23" ht="12" customHeight="1" x14ac:dyDescent="0.25">
      <c r="A69" s="44" t="s">
        <v>46</v>
      </c>
      <c r="B69" s="26">
        <f t="shared" si="1"/>
        <v>36.5</v>
      </c>
      <c r="C69" s="42">
        <f t="shared" si="1"/>
        <v>0</v>
      </c>
      <c r="D69" s="42">
        <f t="shared" si="1"/>
        <v>0</v>
      </c>
      <c r="E69" s="42">
        <f t="shared" si="1"/>
        <v>0</v>
      </c>
      <c r="F69" s="42"/>
      <c r="G69" s="42"/>
      <c r="H69" s="27">
        <v>0</v>
      </c>
      <c r="I69" s="27">
        <v>0</v>
      </c>
      <c r="J69" s="27">
        <v>0</v>
      </c>
      <c r="K69" s="27">
        <v>0</v>
      </c>
      <c r="L69" s="27">
        <v>0</v>
      </c>
      <c r="M69" s="27">
        <v>0</v>
      </c>
      <c r="N69" s="27"/>
      <c r="O69" s="26">
        <v>10.5</v>
      </c>
      <c r="P69" s="26">
        <v>0</v>
      </c>
      <c r="Q69" s="4" t="s">
        <v>35</v>
      </c>
      <c r="R69" s="43"/>
      <c r="S69" s="26"/>
      <c r="T69" s="26"/>
      <c r="U69" s="26" t="s">
        <v>35</v>
      </c>
      <c r="V69" s="26"/>
      <c r="W69" s="43" t="s">
        <v>35</v>
      </c>
    </row>
    <row r="70" spans="1:23" ht="12" customHeight="1" x14ac:dyDescent="0.3">
      <c r="A70" s="38">
        <v>1992</v>
      </c>
      <c r="B70" s="39"/>
      <c r="H70" s="40"/>
      <c r="I70" s="40"/>
      <c r="J70" s="40"/>
      <c r="K70" s="40"/>
      <c r="L70" s="26"/>
      <c r="M70" s="26"/>
      <c r="N70" s="26"/>
      <c r="O70" s="40"/>
      <c r="P70" s="40">
        <v>0</v>
      </c>
      <c r="Q70" s="40"/>
      <c r="R70" s="41"/>
      <c r="S70" s="40"/>
      <c r="T70" s="40"/>
      <c r="U70" s="26"/>
      <c r="V70" s="26"/>
      <c r="W70" s="41"/>
    </row>
    <row r="71" spans="1:23" ht="12" customHeight="1" x14ac:dyDescent="0.25">
      <c r="A71" s="42" t="s">
        <v>34</v>
      </c>
      <c r="B71" s="26">
        <v>36.5</v>
      </c>
      <c r="C71" s="4" t="s">
        <v>35</v>
      </c>
      <c r="D71" s="4" t="s">
        <v>35</v>
      </c>
      <c r="E71" s="4" t="s">
        <v>35</v>
      </c>
      <c r="H71" s="27">
        <v>0</v>
      </c>
      <c r="I71" s="27">
        <v>0</v>
      </c>
      <c r="J71" s="27">
        <v>0</v>
      </c>
      <c r="K71" s="27">
        <v>0</v>
      </c>
      <c r="L71" s="27">
        <v>0</v>
      </c>
      <c r="M71" s="27">
        <v>0</v>
      </c>
      <c r="N71" s="27"/>
      <c r="O71" s="26">
        <v>10</v>
      </c>
      <c r="P71" s="26">
        <v>0</v>
      </c>
      <c r="Q71" s="4" t="s">
        <v>35</v>
      </c>
      <c r="R71" s="43"/>
      <c r="S71" s="26"/>
      <c r="T71" s="26"/>
      <c r="U71" s="26" t="s">
        <v>35</v>
      </c>
      <c r="V71" s="26"/>
      <c r="W71" s="43" t="s">
        <v>35</v>
      </c>
    </row>
    <row r="72" spans="1:23" ht="12" customHeight="1" x14ac:dyDescent="0.25">
      <c r="A72" s="42" t="s">
        <v>36</v>
      </c>
      <c r="B72" s="26">
        <f>B108</f>
        <v>36.5</v>
      </c>
      <c r="C72" s="26">
        <f>C108</f>
        <v>0</v>
      </c>
      <c r="D72" s="26">
        <f>D108</f>
        <v>0</v>
      </c>
      <c r="E72" s="26">
        <f>E108</f>
        <v>0</v>
      </c>
      <c r="F72" s="26"/>
      <c r="G72" s="26"/>
      <c r="H72" s="27">
        <v>0</v>
      </c>
      <c r="I72" s="27">
        <v>0</v>
      </c>
      <c r="J72" s="27">
        <v>0</v>
      </c>
      <c r="K72" s="27">
        <v>0</v>
      </c>
      <c r="L72" s="27">
        <v>0</v>
      </c>
      <c r="M72" s="27">
        <v>0</v>
      </c>
      <c r="N72" s="27"/>
      <c r="O72" s="26">
        <v>10.5</v>
      </c>
      <c r="P72" s="26">
        <v>6.76</v>
      </c>
      <c r="Q72" s="4" t="s">
        <v>35</v>
      </c>
      <c r="R72" s="43"/>
      <c r="S72" s="26"/>
      <c r="T72" s="26"/>
      <c r="U72" s="26" t="s">
        <v>35</v>
      </c>
      <c r="V72" s="26"/>
      <c r="W72" s="43" t="s">
        <v>35</v>
      </c>
    </row>
    <row r="73" spans="1:23" ht="12" customHeight="1" x14ac:dyDescent="0.25">
      <c r="A73" s="42" t="s">
        <v>37</v>
      </c>
      <c r="B73" s="26">
        <v>36.5</v>
      </c>
      <c r="C73" s="26" t="s">
        <v>35</v>
      </c>
      <c r="D73" s="26" t="s">
        <v>35</v>
      </c>
      <c r="E73" s="26" t="s">
        <v>35</v>
      </c>
      <c r="F73" s="26"/>
      <c r="G73" s="26"/>
      <c r="H73" s="27">
        <v>0</v>
      </c>
      <c r="I73" s="27">
        <v>0</v>
      </c>
      <c r="J73" s="27">
        <v>0</v>
      </c>
      <c r="K73" s="27">
        <v>0</v>
      </c>
      <c r="L73" s="27">
        <v>0</v>
      </c>
      <c r="M73" s="27">
        <v>0</v>
      </c>
      <c r="N73" s="27"/>
      <c r="O73" s="26">
        <v>10</v>
      </c>
      <c r="P73" s="26">
        <v>0</v>
      </c>
      <c r="Q73" s="4" t="s">
        <v>35</v>
      </c>
      <c r="R73" s="43"/>
      <c r="S73" s="26"/>
      <c r="T73" s="26"/>
      <c r="U73" s="26" t="s">
        <v>35</v>
      </c>
      <c r="V73" s="26"/>
      <c r="W73" s="43" t="s">
        <v>35</v>
      </c>
    </row>
    <row r="74" spans="1:23" ht="12" customHeight="1" x14ac:dyDescent="0.25">
      <c r="A74" s="42" t="s">
        <v>38</v>
      </c>
      <c r="B74" s="26">
        <f t="shared" ref="B74:E82" si="2">B110</f>
        <v>36.5</v>
      </c>
      <c r="C74" s="26">
        <f t="shared" si="2"/>
        <v>0</v>
      </c>
      <c r="D74" s="26">
        <f t="shared" si="2"/>
        <v>0</v>
      </c>
      <c r="E74" s="26">
        <f t="shared" si="2"/>
        <v>0</v>
      </c>
      <c r="F74" s="26"/>
      <c r="G74" s="26"/>
      <c r="H74" s="27">
        <v>0</v>
      </c>
      <c r="I74" s="27">
        <v>0</v>
      </c>
      <c r="J74" s="27">
        <v>0</v>
      </c>
      <c r="K74" s="27">
        <v>0</v>
      </c>
      <c r="L74" s="27">
        <v>0</v>
      </c>
      <c r="M74" s="27">
        <v>0</v>
      </c>
      <c r="N74" s="27"/>
      <c r="O74" s="26">
        <v>10</v>
      </c>
      <c r="P74" s="26">
        <v>0</v>
      </c>
      <c r="Q74" s="4" t="s">
        <v>35</v>
      </c>
      <c r="R74" s="43"/>
      <c r="S74" s="26"/>
      <c r="T74" s="26"/>
      <c r="U74" s="26" t="s">
        <v>35</v>
      </c>
      <c r="V74" s="26"/>
      <c r="W74" s="43" t="s">
        <v>35</v>
      </c>
    </row>
    <row r="75" spans="1:23" ht="12" customHeight="1" x14ac:dyDescent="0.25">
      <c r="A75" s="42" t="s">
        <v>39</v>
      </c>
      <c r="B75" s="26">
        <f t="shared" si="2"/>
        <v>36.5</v>
      </c>
      <c r="C75" s="26">
        <f t="shared" si="2"/>
        <v>0</v>
      </c>
      <c r="D75" s="26">
        <f t="shared" si="2"/>
        <v>0</v>
      </c>
      <c r="E75" s="26">
        <f t="shared" si="2"/>
        <v>0</v>
      </c>
      <c r="F75" s="26"/>
      <c r="G75" s="26"/>
      <c r="H75" s="27">
        <v>0</v>
      </c>
      <c r="I75" s="27">
        <v>0</v>
      </c>
      <c r="J75" s="27">
        <v>0</v>
      </c>
      <c r="K75" s="27">
        <v>0</v>
      </c>
      <c r="L75" s="27">
        <v>0</v>
      </c>
      <c r="M75" s="27">
        <v>0</v>
      </c>
      <c r="N75" s="27"/>
      <c r="O75" s="26">
        <v>10</v>
      </c>
      <c r="P75" s="26">
        <v>0</v>
      </c>
      <c r="Q75" s="4" t="s">
        <v>35</v>
      </c>
      <c r="R75" s="43"/>
      <c r="S75" s="26"/>
      <c r="T75" s="26"/>
      <c r="U75" s="26" t="s">
        <v>35</v>
      </c>
      <c r="V75" s="26"/>
      <c r="W75" s="43" t="s">
        <v>35</v>
      </c>
    </row>
    <row r="76" spans="1:23" ht="12" customHeight="1" x14ac:dyDescent="0.25">
      <c r="A76" s="42" t="s">
        <v>40</v>
      </c>
      <c r="B76" s="26">
        <f t="shared" si="2"/>
        <v>36.5</v>
      </c>
      <c r="C76" s="26">
        <f t="shared" si="2"/>
        <v>0</v>
      </c>
      <c r="D76" s="26">
        <f t="shared" si="2"/>
        <v>0</v>
      </c>
      <c r="E76" s="26">
        <f t="shared" si="2"/>
        <v>0</v>
      </c>
      <c r="F76" s="26"/>
      <c r="G76" s="26"/>
      <c r="H76" s="27">
        <v>0</v>
      </c>
      <c r="I76" s="27">
        <v>0</v>
      </c>
      <c r="J76" s="27">
        <v>0</v>
      </c>
      <c r="K76" s="27">
        <v>0</v>
      </c>
      <c r="L76" s="27">
        <v>0</v>
      </c>
      <c r="M76" s="27">
        <v>0</v>
      </c>
      <c r="N76" s="27"/>
      <c r="O76" s="26">
        <v>9.5</v>
      </c>
      <c r="P76" s="26">
        <v>0</v>
      </c>
      <c r="Q76" s="4" t="s">
        <v>35</v>
      </c>
      <c r="R76" s="43"/>
      <c r="S76" s="26"/>
      <c r="T76" s="26"/>
      <c r="U76" s="26" t="s">
        <v>35</v>
      </c>
      <c r="V76" s="26"/>
      <c r="W76" s="43" t="s">
        <v>35</v>
      </c>
    </row>
    <row r="77" spans="1:23" ht="12" customHeight="1" x14ac:dyDescent="0.25">
      <c r="A77" s="42" t="s">
        <v>41</v>
      </c>
      <c r="B77" s="26">
        <f t="shared" si="2"/>
        <v>36.5</v>
      </c>
      <c r="C77" s="26">
        <f t="shared" si="2"/>
        <v>0</v>
      </c>
      <c r="D77" s="26">
        <f t="shared" si="2"/>
        <v>0</v>
      </c>
      <c r="E77" s="26">
        <f t="shared" si="2"/>
        <v>0</v>
      </c>
      <c r="F77" s="26"/>
      <c r="G77" s="26"/>
      <c r="H77" s="27">
        <v>0</v>
      </c>
      <c r="I77" s="27">
        <v>0</v>
      </c>
      <c r="J77" s="27">
        <v>0</v>
      </c>
      <c r="K77" s="27">
        <v>0</v>
      </c>
      <c r="L77" s="27">
        <v>0</v>
      </c>
      <c r="M77" s="27">
        <v>0</v>
      </c>
      <c r="N77" s="27"/>
      <c r="O77" s="26">
        <v>9.5</v>
      </c>
      <c r="P77" s="26">
        <v>6.76</v>
      </c>
      <c r="Q77" s="4" t="s">
        <v>35</v>
      </c>
      <c r="R77" s="43"/>
      <c r="S77" s="26"/>
      <c r="T77" s="26"/>
      <c r="U77" s="26" t="s">
        <v>35</v>
      </c>
      <c r="V77" s="26"/>
      <c r="W77" s="43" t="s">
        <v>35</v>
      </c>
    </row>
    <row r="78" spans="1:23" ht="12" customHeight="1" x14ac:dyDescent="0.25">
      <c r="A78" s="42" t="s">
        <v>42</v>
      </c>
      <c r="B78" s="26">
        <f t="shared" si="2"/>
        <v>36.5</v>
      </c>
      <c r="C78" s="26">
        <f t="shared" si="2"/>
        <v>0</v>
      </c>
      <c r="D78" s="26">
        <f t="shared" si="2"/>
        <v>0</v>
      </c>
      <c r="E78" s="26">
        <f t="shared" si="2"/>
        <v>0</v>
      </c>
      <c r="F78" s="26"/>
      <c r="G78" s="26"/>
      <c r="H78" s="27">
        <v>0</v>
      </c>
      <c r="I78" s="27">
        <v>0</v>
      </c>
      <c r="J78" s="27">
        <v>0</v>
      </c>
      <c r="K78" s="27">
        <v>0</v>
      </c>
      <c r="L78" s="27">
        <v>0</v>
      </c>
      <c r="M78" s="27">
        <v>0</v>
      </c>
      <c r="N78" s="27"/>
      <c r="O78" s="26">
        <v>8.5</v>
      </c>
      <c r="P78" s="26">
        <v>0</v>
      </c>
      <c r="Q78" s="4" t="s">
        <v>35</v>
      </c>
      <c r="R78" s="43"/>
      <c r="S78" s="26"/>
      <c r="T78" s="26"/>
      <c r="U78" s="26" t="s">
        <v>35</v>
      </c>
      <c r="V78" s="26"/>
      <c r="W78" s="43" t="s">
        <v>35</v>
      </c>
    </row>
    <row r="79" spans="1:23" ht="12" customHeight="1" x14ac:dyDescent="0.25">
      <c r="A79" s="42" t="s">
        <v>43</v>
      </c>
      <c r="B79" s="26">
        <f t="shared" si="2"/>
        <v>36.5</v>
      </c>
      <c r="C79" s="26">
        <f t="shared" si="2"/>
        <v>0</v>
      </c>
      <c r="D79" s="26">
        <f t="shared" si="2"/>
        <v>0</v>
      </c>
      <c r="E79" s="26">
        <f t="shared" si="2"/>
        <v>0</v>
      </c>
      <c r="F79" s="26"/>
      <c r="G79" s="26"/>
      <c r="H79" s="27">
        <v>0</v>
      </c>
      <c r="I79" s="27">
        <v>0</v>
      </c>
      <c r="J79" s="27">
        <v>0</v>
      </c>
      <c r="K79" s="27">
        <v>0</v>
      </c>
      <c r="L79" s="27">
        <v>0</v>
      </c>
      <c r="M79" s="27">
        <v>0</v>
      </c>
      <c r="N79" s="27"/>
      <c r="O79" s="26">
        <v>7</v>
      </c>
      <c r="P79" s="26">
        <v>0</v>
      </c>
      <c r="Q79" s="4" t="s">
        <v>35</v>
      </c>
      <c r="R79" s="43"/>
      <c r="S79" s="26"/>
      <c r="T79" s="26"/>
      <c r="U79" s="26" t="s">
        <v>35</v>
      </c>
      <c r="V79" s="26"/>
      <c r="W79" s="43" t="s">
        <v>35</v>
      </c>
    </row>
    <row r="80" spans="1:23" ht="12" customHeight="1" x14ac:dyDescent="0.25">
      <c r="A80" s="42" t="s">
        <v>44</v>
      </c>
      <c r="B80" s="26">
        <f t="shared" si="2"/>
        <v>36.5</v>
      </c>
      <c r="C80" s="26">
        <f t="shared" si="2"/>
        <v>0</v>
      </c>
      <c r="D80" s="26">
        <f t="shared" si="2"/>
        <v>0</v>
      </c>
      <c r="E80" s="26">
        <f t="shared" si="2"/>
        <v>0</v>
      </c>
      <c r="F80" s="26"/>
      <c r="G80" s="26"/>
      <c r="H80" s="27">
        <v>0</v>
      </c>
      <c r="I80" s="27">
        <v>0</v>
      </c>
      <c r="J80" s="27">
        <v>0</v>
      </c>
      <c r="K80" s="27">
        <v>0</v>
      </c>
      <c r="L80" s="27">
        <v>0</v>
      </c>
      <c r="M80" s="27">
        <v>0</v>
      </c>
      <c r="N80" s="27"/>
      <c r="O80" s="26">
        <v>7</v>
      </c>
      <c r="P80" s="26">
        <v>0</v>
      </c>
      <c r="Q80" s="4" t="s">
        <v>35</v>
      </c>
      <c r="R80" s="43"/>
      <c r="S80" s="26"/>
      <c r="T80" s="26"/>
      <c r="U80" s="26" t="s">
        <v>35</v>
      </c>
      <c r="V80" s="26"/>
      <c r="W80" s="43" t="s">
        <v>35</v>
      </c>
    </row>
    <row r="81" spans="1:23" ht="12" customHeight="1" x14ac:dyDescent="0.25">
      <c r="A81" s="42" t="s">
        <v>45</v>
      </c>
      <c r="B81" s="26">
        <f t="shared" si="2"/>
        <v>36.5</v>
      </c>
      <c r="C81" s="26">
        <f t="shared" si="2"/>
        <v>0</v>
      </c>
      <c r="D81" s="26">
        <f t="shared" si="2"/>
        <v>0</v>
      </c>
      <c r="E81" s="26">
        <f t="shared" si="2"/>
        <v>0</v>
      </c>
      <c r="F81" s="26"/>
      <c r="G81" s="26"/>
      <c r="H81" s="27">
        <v>0</v>
      </c>
      <c r="I81" s="27">
        <v>0</v>
      </c>
      <c r="J81" s="27">
        <v>0</v>
      </c>
      <c r="K81" s="27">
        <v>0</v>
      </c>
      <c r="L81" s="27">
        <v>0</v>
      </c>
      <c r="M81" s="27">
        <v>0</v>
      </c>
      <c r="N81" s="27"/>
      <c r="O81" s="26">
        <v>6.5</v>
      </c>
      <c r="P81" s="26">
        <v>0</v>
      </c>
      <c r="Q81" s="4" t="s">
        <v>35</v>
      </c>
      <c r="R81" s="43"/>
      <c r="S81" s="26"/>
      <c r="T81" s="26"/>
      <c r="U81" s="26" t="s">
        <v>35</v>
      </c>
      <c r="V81" s="26"/>
      <c r="W81" s="43" t="s">
        <v>35</v>
      </c>
    </row>
    <row r="82" spans="1:23" ht="12" customHeight="1" x14ac:dyDescent="0.25">
      <c r="A82" s="44" t="s">
        <v>46</v>
      </c>
      <c r="B82" s="26">
        <f t="shared" si="2"/>
        <v>36.5</v>
      </c>
      <c r="C82" s="26">
        <f t="shared" si="2"/>
        <v>0</v>
      </c>
      <c r="D82" s="26">
        <f t="shared" si="2"/>
        <v>0</v>
      </c>
      <c r="E82" s="26">
        <f t="shared" si="2"/>
        <v>0</v>
      </c>
      <c r="F82" s="26"/>
      <c r="G82" s="26"/>
      <c r="H82" s="27">
        <v>0</v>
      </c>
      <c r="I82" s="27">
        <v>0</v>
      </c>
      <c r="J82" s="27">
        <v>0</v>
      </c>
      <c r="K82" s="27">
        <v>0</v>
      </c>
      <c r="L82" s="27">
        <v>0</v>
      </c>
      <c r="M82" s="27">
        <v>0</v>
      </c>
      <c r="N82" s="27"/>
      <c r="O82" s="26">
        <v>6.5</v>
      </c>
      <c r="P82" s="26">
        <v>6.76</v>
      </c>
      <c r="Q82" s="4" t="s">
        <v>35</v>
      </c>
      <c r="R82" s="43"/>
      <c r="S82" s="26"/>
      <c r="T82" s="26"/>
      <c r="U82" s="26" t="s">
        <v>35</v>
      </c>
      <c r="V82" s="26"/>
      <c r="W82" s="43" t="s">
        <v>35</v>
      </c>
    </row>
    <row r="83" spans="1:23" ht="12" customHeight="1" x14ac:dyDescent="0.3">
      <c r="A83" s="38">
        <v>1993</v>
      </c>
      <c r="B83" s="39"/>
      <c r="H83" s="40"/>
      <c r="I83" s="40"/>
      <c r="J83" s="40"/>
      <c r="K83" s="40"/>
      <c r="L83" s="26"/>
      <c r="M83" s="26"/>
      <c r="N83" s="26"/>
      <c r="O83" s="40"/>
      <c r="P83" s="40">
        <v>0</v>
      </c>
      <c r="Q83" s="40"/>
      <c r="R83" s="41"/>
      <c r="S83" s="40"/>
      <c r="T83" s="40"/>
      <c r="U83" s="26"/>
      <c r="V83" s="26"/>
      <c r="W83" s="43"/>
    </row>
    <row r="84" spans="1:23" ht="12" customHeight="1" x14ac:dyDescent="0.25">
      <c r="A84" s="42" t="s">
        <v>34</v>
      </c>
      <c r="B84" s="26">
        <v>36.5</v>
      </c>
      <c r="C84" s="27">
        <v>0</v>
      </c>
      <c r="D84" s="27">
        <v>0</v>
      </c>
      <c r="E84" s="27">
        <v>0</v>
      </c>
      <c r="F84" s="27"/>
      <c r="G84" s="27"/>
      <c r="H84" s="27">
        <v>0</v>
      </c>
      <c r="I84" s="27">
        <v>0</v>
      </c>
      <c r="J84" s="27">
        <v>0</v>
      </c>
      <c r="K84" s="27">
        <v>0</v>
      </c>
      <c r="L84" s="27">
        <v>0</v>
      </c>
      <c r="M84" s="27">
        <v>0</v>
      </c>
      <c r="N84" s="27"/>
      <c r="O84" s="26">
        <v>6.5</v>
      </c>
      <c r="P84" s="26">
        <v>0</v>
      </c>
      <c r="Q84" s="4" t="s">
        <v>35</v>
      </c>
      <c r="R84" s="43"/>
      <c r="S84" s="26"/>
      <c r="T84" s="26"/>
      <c r="U84" s="26" t="s">
        <v>35</v>
      </c>
      <c r="V84" s="26"/>
      <c r="W84" s="43" t="s">
        <v>35</v>
      </c>
    </row>
    <row r="85" spans="1:23" ht="12" customHeight="1" x14ac:dyDescent="0.25">
      <c r="A85" s="42" t="s">
        <v>36</v>
      </c>
      <c r="B85" s="26">
        <f>B121</f>
        <v>36.5</v>
      </c>
      <c r="C85" s="27">
        <v>0</v>
      </c>
      <c r="D85" s="27">
        <v>0</v>
      </c>
      <c r="E85" s="27">
        <v>0</v>
      </c>
      <c r="F85" s="27"/>
      <c r="G85" s="27"/>
      <c r="H85" s="27">
        <v>0</v>
      </c>
      <c r="I85" s="27">
        <v>0</v>
      </c>
      <c r="J85" s="27">
        <v>0</v>
      </c>
      <c r="K85" s="27">
        <v>0</v>
      </c>
      <c r="L85" s="27">
        <v>0</v>
      </c>
      <c r="M85" s="27">
        <v>0</v>
      </c>
      <c r="N85" s="27"/>
      <c r="O85" s="26">
        <v>6.25</v>
      </c>
      <c r="P85" s="26">
        <v>0</v>
      </c>
      <c r="Q85" s="4" t="s">
        <v>35</v>
      </c>
      <c r="R85" s="43"/>
      <c r="S85" s="26"/>
      <c r="T85" s="26"/>
      <c r="U85" s="26" t="s">
        <v>35</v>
      </c>
      <c r="V85" s="26"/>
      <c r="W85" s="43" t="s">
        <v>35</v>
      </c>
    </row>
    <row r="86" spans="1:23" ht="12" customHeight="1" x14ac:dyDescent="0.25">
      <c r="A86" s="42" t="s">
        <v>37</v>
      </c>
      <c r="B86" s="26">
        <v>36.5</v>
      </c>
      <c r="C86" s="27">
        <v>0</v>
      </c>
      <c r="D86" s="27">
        <v>0</v>
      </c>
      <c r="E86" s="27">
        <v>0</v>
      </c>
      <c r="F86" s="27"/>
      <c r="G86" s="27"/>
      <c r="H86" s="27">
        <v>0</v>
      </c>
      <c r="I86" s="27">
        <v>0</v>
      </c>
      <c r="J86" s="27">
        <v>0</v>
      </c>
      <c r="K86" s="27">
        <v>0</v>
      </c>
      <c r="L86" s="27">
        <v>0</v>
      </c>
      <c r="M86" s="27">
        <v>0</v>
      </c>
      <c r="N86" s="27"/>
      <c r="O86" s="26">
        <v>6.25</v>
      </c>
      <c r="P86" s="26">
        <v>0</v>
      </c>
      <c r="Q86" s="4" t="s">
        <v>35</v>
      </c>
      <c r="R86" s="43"/>
      <c r="S86" s="26"/>
      <c r="T86" s="26"/>
      <c r="U86" s="26" t="s">
        <v>35</v>
      </c>
      <c r="V86" s="26"/>
      <c r="W86" s="43" t="s">
        <v>35</v>
      </c>
    </row>
    <row r="87" spans="1:23" ht="12" customHeight="1" x14ac:dyDescent="0.25">
      <c r="A87" s="42" t="s">
        <v>38</v>
      </c>
      <c r="B87" s="26">
        <f t="shared" ref="B87:E95" si="3">B123</f>
        <v>36.5</v>
      </c>
      <c r="C87" s="26">
        <f t="shared" si="3"/>
        <v>0</v>
      </c>
      <c r="D87" s="26">
        <f t="shared" si="3"/>
        <v>0</v>
      </c>
      <c r="E87" s="26">
        <f t="shared" si="3"/>
        <v>0</v>
      </c>
      <c r="F87" s="26"/>
      <c r="G87" s="26"/>
      <c r="H87" s="27">
        <v>0</v>
      </c>
      <c r="I87" s="27">
        <v>0</v>
      </c>
      <c r="J87" s="27">
        <v>0</v>
      </c>
      <c r="K87" s="27">
        <v>0</v>
      </c>
      <c r="L87" s="27">
        <v>0</v>
      </c>
      <c r="M87" s="27">
        <v>0</v>
      </c>
      <c r="N87" s="27"/>
      <c r="O87" s="26">
        <v>6.25</v>
      </c>
      <c r="P87" s="26">
        <v>6.76</v>
      </c>
      <c r="Q87" s="4" t="s">
        <v>35</v>
      </c>
      <c r="R87" s="43"/>
      <c r="S87" s="26"/>
      <c r="T87" s="26"/>
      <c r="U87" s="26" t="s">
        <v>35</v>
      </c>
      <c r="V87" s="26"/>
      <c r="W87" s="43" t="s">
        <v>35</v>
      </c>
    </row>
    <row r="88" spans="1:23" ht="12" customHeight="1" x14ac:dyDescent="0.25">
      <c r="A88" s="42" t="s">
        <v>39</v>
      </c>
      <c r="B88" s="26">
        <f t="shared" si="3"/>
        <v>36.5</v>
      </c>
      <c r="C88" s="26">
        <f t="shared" si="3"/>
        <v>0</v>
      </c>
      <c r="D88" s="26">
        <f t="shared" si="3"/>
        <v>0</v>
      </c>
      <c r="E88" s="26">
        <f t="shared" si="3"/>
        <v>0</v>
      </c>
      <c r="F88" s="26"/>
      <c r="G88" s="26"/>
      <c r="H88" s="27">
        <v>0</v>
      </c>
      <c r="I88" s="27">
        <v>0</v>
      </c>
      <c r="J88" s="27">
        <v>0</v>
      </c>
      <c r="K88" s="27">
        <v>0</v>
      </c>
      <c r="L88" s="27">
        <v>0</v>
      </c>
      <c r="M88" s="27">
        <v>0</v>
      </c>
      <c r="N88" s="27"/>
      <c r="O88" s="26">
        <v>6.25</v>
      </c>
      <c r="P88" s="26">
        <v>0</v>
      </c>
      <c r="Q88" s="4" t="s">
        <v>35</v>
      </c>
      <c r="R88" s="43"/>
      <c r="S88" s="26"/>
      <c r="T88" s="26"/>
      <c r="U88" s="26" t="s">
        <v>35</v>
      </c>
      <c r="V88" s="26"/>
      <c r="W88" s="43" t="s">
        <v>35</v>
      </c>
    </row>
    <row r="89" spans="1:23" ht="12" customHeight="1" x14ac:dyDescent="0.25">
      <c r="A89" s="42" t="s">
        <v>40</v>
      </c>
      <c r="B89" s="26">
        <f t="shared" si="3"/>
        <v>36.5</v>
      </c>
      <c r="C89" s="26">
        <f t="shared" si="3"/>
        <v>0</v>
      </c>
      <c r="D89" s="26">
        <f t="shared" si="3"/>
        <v>0</v>
      </c>
      <c r="E89" s="26">
        <f t="shared" si="3"/>
        <v>0</v>
      </c>
      <c r="F89" s="26"/>
      <c r="G89" s="26"/>
      <c r="H89" s="27">
        <v>0</v>
      </c>
      <c r="I89" s="27">
        <v>0</v>
      </c>
      <c r="J89" s="27">
        <v>0</v>
      </c>
      <c r="K89" s="27">
        <v>0</v>
      </c>
      <c r="L89" s="27">
        <v>0</v>
      </c>
      <c r="M89" s="27">
        <v>0</v>
      </c>
      <c r="N89" s="27"/>
      <c r="O89" s="26">
        <v>6.25</v>
      </c>
      <c r="P89" s="26">
        <v>0</v>
      </c>
      <c r="Q89" s="4" t="s">
        <v>35</v>
      </c>
      <c r="R89" s="43"/>
      <c r="S89" s="26"/>
      <c r="T89" s="26"/>
      <c r="U89" s="26" t="s">
        <v>35</v>
      </c>
      <c r="V89" s="26"/>
      <c r="W89" s="43" t="s">
        <v>35</v>
      </c>
    </row>
    <row r="90" spans="1:23" ht="12" customHeight="1" x14ac:dyDescent="0.25">
      <c r="A90" s="42" t="s">
        <v>41</v>
      </c>
      <c r="B90" s="26">
        <f t="shared" si="3"/>
        <v>36.5</v>
      </c>
      <c r="C90" s="26">
        <f t="shared" si="3"/>
        <v>0</v>
      </c>
      <c r="D90" s="26">
        <f t="shared" si="3"/>
        <v>0</v>
      </c>
      <c r="E90" s="26">
        <f t="shared" si="3"/>
        <v>0</v>
      </c>
      <c r="F90" s="26"/>
      <c r="G90" s="26"/>
      <c r="H90" s="27">
        <v>0</v>
      </c>
      <c r="I90" s="27">
        <v>0</v>
      </c>
      <c r="J90" s="27">
        <v>0</v>
      </c>
      <c r="K90" s="27">
        <v>0</v>
      </c>
      <c r="L90" s="27">
        <v>0</v>
      </c>
      <c r="M90" s="27">
        <v>0</v>
      </c>
      <c r="N90" s="27"/>
      <c r="O90" s="26">
        <v>6.25</v>
      </c>
      <c r="P90" s="26">
        <v>0</v>
      </c>
      <c r="Q90" s="4" t="s">
        <v>35</v>
      </c>
      <c r="R90" s="43"/>
      <c r="S90" s="26"/>
      <c r="T90" s="26"/>
      <c r="U90" s="26" t="s">
        <v>35</v>
      </c>
      <c r="V90" s="26"/>
      <c r="W90" s="43" t="s">
        <v>35</v>
      </c>
    </row>
    <row r="91" spans="1:23" ht="12" customHeight="1" x14ac:dyDescent="0.25">
      <c r="A91" s="42" t="s">
        <v>42</v>
      </c>
      <c r="B91" s="26">
        <f t="shared" si="3"/>
        <v>36.5</v>
      </c>
      <c r="C91" s="26">
        <f t="shared" si="3"/>
        <v>0</v>
      </c>
      <c r="D91" s="26">
        <f t="shared" si="3"/>
        <v>0</v>
      </c>
      <c r="E91" s="26">
        <f t="shared" si="3"/>
        <v>0</v>
      </c>
      <c r="F91" s="26"/>
      <c r="G91" s="26"/>
      <c r="H91" s="27">
        <v>0</v>
      </c>
      <c r="I91" s="27">
        <v>0</v>
      </c>
      <c r="J91" s="27">
        <v>0</v>
      </c>
      <c r="K91" s="27">
        <v>0</v>
      </c>
      <c r="L91" s="27">
        <v>0</v>
      </c>
      <c r="M91" s="27">
        <v>0</v>
      </c>
      <c r="N91" s="27"/>
      <c r="O91" s="26">
        <v>6.25</v>
      </c>
      <c r="P91" s="26">
        <v>0</v>
      </c>
      <c r="Q91" s="4" t="s">
        <v>35</v>
      </c>
      <c r="R91" s="43"/>
      <c r="S91" s="26"/>
      <c r="T91" s="26"/>
      <c r="U91" s="26" t="s">
        <v>35</v>
      </c>
      <c r="V91" s="26"/>
      <c r="W91" s="43" t="s">
        <v>35</v>
      </c>
    </row>
    <row r="92" spans="1:23" ht="12" customHeight="1" x14ac:dyDescent="0.25">
      <c r="A92" s="42" t="s">
        <v>43</v>
      </c>
      <c r="B92" s="26">
        <f t="shared" si="3"/>
        <v>36.5</v>
      </c>
      <c r="C92" s="26">
        <f t="shared" si="3"/>
        <v>0</v>
      </c>
      <c r="D92" s="26">
        <f t="shared" si="3"/>
        <v>0</v>
      </c>
      <c r="E92" s="26">
        <f t="shared" si="3"/>
        <v>0</v>
      </c>
      <c r="F92" s="26"/>
      <c r="G92" s="26"/>
      <c r="H92" s="27">
        <v>0</v>
      </c>
      <c r="I92" s="27">
        <v>0</v>
      </c>
      <c r="J92" s="27">
        <v>0</v>
      </c>
      <c r="K92" s="27">
        <v>0</v>
      </c>
      <c r="L92" s="27">
        <v>0</v>
      </c>
      <c r="M92" s="27">
        <v>0</v>
      </c>
      <c r="N92" s="27"/>
      <c r="O92" s="26">
        <v>6.25</v>
      </c>
      <c r="P92" s="26">
        <v>6.76</v>
      </c>
      <c r="Q92" s="4" t="s">
        <v>35</v>
      </c>
      <c r="R92" s="43"/>
      <c r="S92" s="26"/>
      <c r="T92" s="26"/>
      <c r="U92" s="26" t="s">
        <v>35</v>
      </c>
      <c r="V92" s="26"/>
      <c r="W92" s="43" t="s">
        <v>35</v>
      </c>
    </row>
    <row r="93" spans="1:23" ht="12" customHeight="1" x14ac:dyDescent="0.25">
      <c r="A93" s="42" t="s">
        <v>44</v>
      </c>
      <c r="B93" s="26">
        <f t="shared" si="3"/>
        <v>36.5</v>
      </c>
      <c r="C93" s="26">
        <f t="shared" si="3"/>
        <v>0</v>
      </c>
      <c r="D93" s="26">
        <f t="shared" si="3"/>
        <v>0</v>
      </c>
      <c r="E93" s="26">
        <f t="shared" si="3"/>
        <v>0</v>
      </c>
      <c r="F93" s="26"/>
      <c r="G93" s="26"/>
      <c r="H93" s="27">
        <v>0</v>
      </c>
      <c r="I93" s="27">
        <v>0</v>
      </c>
      <c r="J93" s="27">
        <v>0</v>
      </c>
      <c r="K93" s="27">
        <v>0</v>
      </c>
      <c r="L93" s="27">
        <v>0</v>
      </c>
      <c r="M93" s="27">
        <v>0</v>
      </c>
      <c r="N93" s="27"/>
      <c r="O93" s="26">
        <v>6.25</v>
      </c>
      <c r="P93" s="26">
        <v>0</v>
      </c>
      <c r="Q93" s="4" t="s">
        <v>35</v>
      </c>
      <c r="R93" s="43"/>
      <c r="S93" s="26"/>
      <c r="T93" s="26"/>
      <c r="U93" s="26" t="s">
        <v>35</v>
      </c>
      <c r="V93" s="26"/>
      <c r="W93" s="43" t="s">
        <v>35</v>
      </c>
    </row>
    <row r="94" spans="1:23" ht="12" customHeight="1" x14ac:dyDescent="0.25">
      <c r="A94" s="42" t="s">
        <v>45</v>
      </c>
      <c r="B94" s="26">
        <f t="shared" si="3"/>
        <v>36.5</v>
      </c>
      <c r="C94" s="26">
        <f t="shared" si="3"/>
        <v>0</v>
      </c>
      <c r="D94" s="26">
        <f t="shared" si="3"/>
        <v>0</v>
      </c>
      <c r="E94" s="26">
        <f t="shared" si="3"/>
        <v>0</v>
      </c>
      <c r="F94" s="26"/>
      <c r="G94" s="26"/>
      <c r="H94" s="27">
        <v>0</v>
      </c>
      <c r="I94" s="27">
        <v>0</v>
      </c>
      <c r="J94" s="27">
        <v>0</v>
      </c>
      <c r="K94" s="27">
        <v>0</v>
      </c>
      <c r="L94" s="27">
        <v>0</v>
      </c>
      <c r="M94" s="27">
        <v>0</v>
      </c>
      <c r="N94" s="27"/>
      <c r="O94" s="26">
        <v>6.25</v>
      </c>
      <c r="P94" s="26">
        <v>0</v>
      </c>
      <c r="Q94" s="4" t="s">
        <v>35</v>
      </c>
      <c r="R94" s="43"/>
      <c r="S94" s="26"/>
      <c r="T94" s="26"/>
      <c r="U94" s="26" t="s">
        <v>35</v>
      </c>
      <c r="V94" s="26"/>
      <c r="W94" s="43" t="s">
        <v>35</v>
      </c>
    </row>
    <row r="95" spans="1:23" ht="12" customHeight="1" x14ac:dyDescent="0.25">
      <c r="A95" s="44" t="s">
        <v>46</v>
      </c>
      <c r="B95" s="26">
        <f t="shared" si="3"/>
        <v>36.5</v>
      </c>
      <c r="C95" s="26">
        <f t="shared" si="3"/>
        <v>0</v>
      </c>
      <c r="D95" s="26">
        <f t="shared" si="3"/>
        <v>0</v>
      </c>
      <c r="E95" s="26">
        <f t="shared" si="3"/>
        <v>0</v>
      </c>
      <c r="F95" s="26"/>
      <c r="G95" s="26"/>
      <c r="H95" s="27">
        <v>0</v>
      </c>
      <c r="I95" s="27">
        <v>0</v>
      </c>
      <c r="J95" s="27">
        <v>0</v>
      </c>
      <c r="K95" s="27">
        <v>0</v>
      </c>
      <c r="L95" s="27">
        <v>0</v>
      </c>
      <c r="M95" s="27">
        <v>0</v>
      </c>
      <c r="N95" s="27"/>
      <c r="O95" s="26">
        <v>6.02</v>
      </c>
      <c r="P95" s="26">
        <v>0</v>
      </c>
      <c r="Q95" s="4" t="s">
        <v>35</v>
      </c>
      <c r="R95" s="43"/>
      <c r="S95" s="26"/>
      <c r="T95" s="26"/>
      <c r="U95" s="26" t="s">
        <v>35</v>
      </c>
      <c r="V95" s="26"/>
      <c r="W95" s="43" t="s">
        <v>35</v>
      </c>
    </row>
    <row r="96" spans="1:23" ht="12" customHeight="1" x14ac:dyDescent="0.3">
      <c r="A96" s="38">
        <v>1994</v>
      </c>
      <c r="L96" s="26"/>
      <c r="M96" s="26"/>
      <c r="N96" s="26"/>
      <c r="O96" s="40"/>
      <c r="P96" s="40">
        <v>0</v>
      </c>
      <c r="R96" s="41"/>
      <c r="S96" s="40"/>
      <c r="T96" s="40"/>
      <c r="U96" s="26"/>
      <c r="V96" s="26"/>
      <c r="W96" s="43"/>
    </row>
    <row r="97" spans="1:23" ht="12" customHeight="1" x14ac:dyDescent="0.25">
      <c r="A97" s="42" t="s">
        <v>34</v>
      </c>
      <c r="B97" s="26">
        <v>36.5</v>
      </c>
      <c r="C97" s="27">
        <v>0</v>
      </c>
      <c r="D97" s="27">
        <v>0</v>
      </c>
      <c r="E97" s="27">
        <v>0</v>
      </c>
      <c r="F97" s="27"/>
      <c r="G97" s="27"/>
      <c r="H97" s="27">
        <v>0</v>
      </c>
      <c r="I97" s="27">
        <v>0</v>
      </c>
      <c r="J97" s="27">
        <v>0</v>
      </c>
      <c r="K97" s="27">
        <v>0</v>
      </c>
      <c r="L97" s="27">
        <v>0</v>
      </c>
      <c r="M97" s="27">
        <v>0</v>
      </c>
      <c r="N97" s="27"/>
      <c r="O97" s="40">
        <v>5.98</v>
      </c>
      <c r="P97" s="40">
        <v>6.76</v>
      </c>
      <c r="Q97" s="4" t="s">
        <v>35</v>
      </c>
      <c r="R97" s="41"/>
      <c r="S97" s="40"/>
      <c r="T97" s="40"/>
      <c r="U97" s="26" t="s">
        <v>35</v>
      </c>
      <c r="V97" s="26"/>
      <c r="W97" s="43" t="s">
        <v>35</v>
      </c>
    </row>
    <row r="98" spans="1:23" ht="12" customHeight="1" x14ac:dyDescent="0.25">
      <c r="A98" s="42" t="s">
        <v>36</v>
      </c>
      <c r="B98" s="26">
        <v>36.5</v>
      </c>
      <c r="C98" s="27">
        <v>0</v>
      </c>
      <c r="D98" s="27">
        <v>0</v>
      </c>
      <c r="E98" s="27">
        <v>0</v>
      </c>
      <c r="F98" s="27"/>
      <c r="G98" s="27"/>
      <c r="H98" s="27">
        <v>0</v>
      </c>
      <c r="I98" s="27">
        <v>0</v>
      </c>
      <c r="J98" s="27">
        <v>0</v>
      </c>
      <c r="K98" s="27">
        <v>0</v>
      </c>
      <c r="L98" s="27">
        <v>0</v>
      </c>
      <c r="M98" s="27">
        <v>0</v>
      </c>
      <c r="N98" s="27"/>
      <c r="O98" s="40">
        <v>5.97</v>
      </c>
      <c r="P98" s="40">
        <v>0</v>
      </c>
      <c r="Q98" s="4" t="s">
        <v>35</v>
      </c>
      <c r="R98" s="41"/>
      <c r="S98" s="40"/>
      <c r="T98" s="40"/>
      <c r="U98" s="26" t="s">
        <v>35</v>
      </c>
      <c r="V98" s="26"/>
      <c r="W98" s="43" t="s">
        <v>35</v>
      </c>
    </row>
    <row r="99" spans="1:23" ht="12" customHeight="1" x14ac:dyDescent="0.25">
      <c r="A99" s="42" t="s">
        <v>37</v>
      </c>
      <c r="B99" s="26">
        <v>36.5</v>
      </c>
      <c r="C99" s="27">
        <v>0</v>
      </c>
      <c r="D99" s="27">
        <v>0</v>
      </c>
      <c r="E99" s="27">
        <v>0</v>
      </c>
      <c r="F99" s="27"/>
      <c r="G99" s="27"/>
      <c r="H99" s="27">
        <v>0</v>
      </c>
      <c r="I99" s="27">
        <v>0</v>
      </c>
      <c r="J99" s="27">
        <v>0</v>
      </c>
      <c r="K99" s="27">
        <v>0</v>
      </c>
      <c r="L99" s="27">
        <v>0</v>
      </c>
      <c r="M99" s="27">
        <v>0</v>
      </c>
      <c r="N99" s="27"/>
      <c r="O99" s="40">
        <v>5.97</v>
      </c>
      <c r="P99" s="40">
        <v>0</v>
      </c>
      <c r="Q99" s="4" t="s">
        <v>35</v>
      </c>
      <c r="R99" s="41"/>
      <c r="S99" s="40"/>
      <c r="T99" s="40"/>
      <c r="U99" s="26" t="s">
        <v>35</v>
      </c>
      <c r="V99" s="26"/>
      <c r="W99" s="43" t="s">
        <v>35</v>
      </c>
    </row>
    <row r="100" spans="1:23" ht="12" customHeight="1" x14ac:dyDescent="0.25">
      <c r="A100" s="42" t="s">
        <v>38</v>
      </c>
      <c r="B100" s="26">
        <v>36.5</v>
      </c>
      <c r="C100" s="27">
        <v>0</v>
      </c>
      <c r="D100" s="27">
        <v>0</v>
      </c>
      <c r="E100" s="27">
        <v>0</v>
      </c>
      <c r="F100" s="27"/>
      <c r="G100" s="27"/>
      <c r="H100" s="27">
        <v>0</v>
      </c>
      <c r="I100" s="27">
        <v>0</v>
      </c>
      <c r="J100" s="27">
        <v>0</v>
      </c>
      <c r="K100" s="27">
        <v>0</v>
      </c>
      <c r="L100" s="27">
        <v>0</v>
      </c>
      <c r="M100" s="27">
        <v>0</v>
      </c>
      <c r="N100" s="27"/>
      <c r="O100" s="40">
        <v>5.94</v>
      </c>
      <c r="P100" s="40">
        <v>0</v>
      </c>
      <c r="Q100" s="4" t="s">
        <v>35</v>
      </c>
      <c r="R100" s="41"/>
      <c r="S100" s="40"/>
      <c r="T100" s="40"/>
      <c r="U100" s="26" t="s">
        <v>35</v>
      </c>
      <c r="V100" s="26"/>
      <c r="W100" s="43" t="s">
        <v>35</v>
      </c>
    </row>
    <row r="101" spans="1:23" ht="12" customHeight="1" x14ac:dyDescent="0.25">
      <c r="A101" s="42" t="s">
        <v>39</v>
      </c>
      <c r="B101" s="26">
        <v>36.5</v>
      </c>
      <c r="C101" s="27">
        <v>0</v>
      </c>
      <c r="D101" s="27">
        <v>0</v>
      </c>
      <c r="E101" s="27">
        <v>0</v>
      </c>
      <c r="F101" s="27"/>
      <c r="G101" s="27"/>
      <c r="H101" s="27">
        <v>0</v>
      </c>
      <c r="I101" s="27">
        <v>0</v>
      </c>
      <c r="J101" s="27">
        <v>0</v>
      </c>
      <c r="K101" s="27">
        <v>0</v>
      </c>
      <c r="L101" s="27">
        <v>0</v>
      </c>
      <c r="M101" s="27">
        <v>0</v>
      </c>
      <c r="N101" s="27"/>
      <c r="O101" s="40">
        <v>5.92</v>
      </c>
      <c r="P101" s="40">
        <v>0</v>
      </c>
      <c r="Q101" s="4" t="s">
        <v>35</v>
      </c>
      <c r="R101" s="41"/>
      <c r="S101" s="40"/>
      <c r="T101" s="40"/>
      <c r="U101" s="26" t="s">
        <v>35</v>
      </c>
      <c r="V101" s="26"/>
      <c r="W101" s="43" t="s">
        <v>35</v>
      </c>
    </row>
    <row r="102" spans="1:23" ht="12" customHeight="1" x14ac:dyDescent="0.25">
      <c r="A102" s="42" t="s">
        <v>40</v>
      </c>
      <c r="B102" s="26">
        <v>36.5</v>
      </c>
      <c r="C102" s="27">
        <v>0</v>
      </c>
      <c r="D102" s="27">
        <v>0</v>
      </c>
      <c r="E102" s="27">
        <v>0</v>
      </c>
      <c r="F102" s="27"/>
      <c r="G102" s="27"/>
      <c r="H102" s="27">
        <v>0</v>
      </c>
      <c r="I102" s="27">
        <v>0</v>
      </c>
      <c r="J102" s="27">
        <v>0</v>
      </c>
      <c r="K102" s="27">
        <v>0</v>
      </c>
      <c r="L102" s="27">
        <v>0</v>
      </c>
      <c r="M102" s="27">
        <v>0</v>
      </c>
      <c r="N102" s="27"/>
      <c r="O102" s="40">
        <v>5.87</v>
      </c>
      <c r="P102" s="40">
        <v>6.76</v>
      </c>
      <c r="Q102" s="4" t="s">
        <v>35</v>
      </c>
      <c r="R102" s="41"/>
      <c r="S102" s="40"/>
      <c r="T102" s="40"/>
      <c r="U102" s="26" t="s">
        <v>35</v>
      </c>
      <c r="V102" s="26"/>
      <c r="W102" s="43" t="s">
        <v>35</v>
      </c>
    </row>
    <row r="103" spans="1:23" ht="12" customHeight="1" x14ac:dyDescent="0.25">
      <c r="A103" s="42" t="s">
        <v>41</v>
      </c>
      <c r="B103" s="26">
        <v>36.5</v>
      </c>
      <c r="C103" s="27">
        <v>0</v>
      </c>
      <c r="D103" s="27">
        <v>0</v>
      </c>
      <c r="E103" s="27">
        <v>0</v>
      </c>
      <c r="F103" s="27"/>
      <c r="G103" s="27"/>
      <c r="H103" s="27">
        <v>0</v>
      </c>
      <c r="I103" s="27">
        <v>0</v>
      </c>
      <c r="J103" s="27">
        <v>0</v>
      </c>
      <c r="K103" s="27">
        <v>0</v>
      </c>
      <c r="L103" s="27">
        <v>0</v>
      </c>
      <c r="M103" s="27">
        <v>0</v>
      </c>
      <c r="N103" s="27"/>
      <c r="O103" s="40">
        <v>5.86</v>
      </c>
      <c r="P103" s="40">
        <v>0</v>
      </c>
      <c r="Q103" s="4" t="s">
        <v>35</v>
      </c>
      <c r="R103" s="41"/>
      <c r="S103" s="40"/>
      <c r="T103" s="40"/>
      <c r="U103" s="26" t="s">
        <v>35</v>
      </c>
      <c r="V103" s="26"/>
      <c r="W103" s="43" t="s">
        <v>35</v>
      </c>
    </row>
    <row r="104" spans="1:23" ht="12" customHeight="1" x14ac:dyDescent="0.25">
      <c r="A104" s="42" t="s">
        <v>42</v>
      </c>
      <c r="B104" s="26">
        <v>36.5</v>
      </c>
      <c r="C104" s="27">
        <v>0</v>
      </c>
      <c r="D104" s="27">
        <v>0</v>
      </c>
      <c r="E104" s="27">
        <v>0</v>
      </c>
      <c r="F104" s="27"/>
      <c r="G104" s="27"/>
      <c r="H104" s="27">
        <v>0</v>
      </c>
      <c r="I104" s="27">
        <v>0</v>
      </c>
      <c r="J104" s="27">
        <v>0</v>
      </c>
      <c r="K104" s="27">
        <v>0</v>
      </c>
      <c r="L104" s="27">
        <v>0</v>
      </c>
      <c r="M104" s="27">
        <v>0</v>
      </c>
      <c r="N104" s="27"/>
      <c r="O104" s="40">
        <v>5.88</v>
      </c>
      <c r="P104" s="40">
        <v>0</v>
      </c>
      <c r="Q104" s="4" t="s">
        <v>35</v>
      </c>
      <c r="R104" s="41"/>
      <c r="S104" s="40"/>
      <c r="T104" s="40"/>
      <c r="U104" s="26" t="s">
        <v>35</v>
      </c>
      <c r="V104" s="26"/>
      <c r="W104" s="43" t="s">
        <v>35</v>
      </c>
    </row>
    <row r="105" spans="1:23" ht="12" customHeight="1" x14ac:dyDescent="0.25">
      <c r="A105" s="42" t="s">
        <v>43</v>
      </c>
      <c r="B105" s="26">
        <v>36.5</v>
      </c>
      <c r="C105" s="27">
        <v>0</v>
      </c>
      <c r="D105" s="27">
        <v>0</v>
      </c>
      <c r="E105" s="27">
        <v>0</v>
      </c>
      <c r="F105" s="27"/>
      <c r="G105" s="27"/>
      <c r="H105" s="27">
        <v>0</v>
      </c>
      <c r="I105" s="27">
        <v>0</v>
      </c>
      <c r="J105" s="27">
        <v>0</v>
      </c>
      <c r="K105" s="27">
        <v>0</v>
      </c>
      <c r="L105" s="27">
        <v>0</v>
      </c>
      <c r="M105" s="27">
        <v>0</v>
      </c>
      <c r="N105" s="27"/>
      <c r="O105" s="40">
        <v>6.47</v>
      </c>
      <c r="P105" s="40">
        <v>0</v>
      </c>
      <c r="Q105" s="4" t="s">
        <v>35</v>
      </c>
      <c r="R105" s="41"/>
      <c r="S105" s="40"/>
      <c r="T105" s="40"/>
      <c r="U105" s="26" t="s">
        <v>35</v>
      </c>
      <c r="V105" s="26"/>
      <c r="W105" s="43" t="s">
        <v>35</v>
      </c>
    </row>
    <row r="106" spans="1:23" ht="12" customHeight="1" x14ac:dyDescent="0.25">
      <c r="A106" s="42" t="s">
        <v>44</v>
      </c>
      <c r="B106" s="26">
        <v>36.5</v>
      </c>
      <c r="C106" s="27">
        <v>0</v>
      </c>
      <c r="D106" s="27">
        <v>0</v>
      </c>
      <c r="E106" s="27">
        <v>0</v>
      </c>
      <c r="F106" s="27"/>
      <c r="G106" s="27"/>
      <c r="H106" s="27">
        <v>0</v>
      </c>
      <c r="I106" s="27">
        <v>0</v>
      </c>
      <c r="J106" s="27">
        <v>0</v>
      </c>
      <c r="K106" s="27">
        <v>0</v>
      </c>
      <c r="L106" s="27">
        <v>0</v>
      </c>
      <c r="M106" s="27">
        <v>0</v>
      </c>
      <c r="N106" s="27"/>
      <c r="O106" s="40">
        <v>8.89</v>
      </c>
      <c r="P106" s="40">
        <v>0</v>
      </c>
      <c r="Q106" s="4" t="s">
        <v>35</v>
      </c>
      <c r="R106" s="41"/>
      <c r="S106" s="40"/>
      <c r="T106" s="40"/>
      <c r="U106" s="26" t="s">
        <v>35</v>
      </c>
      <c r="V106" s="26"/>
      <c r="W106" s="43" t="s">
        <v>35</v>
      </c>
    </row>
    <row r="107" spans="1:23" ht="12" customHeight="1" x14ac:dyDescent="0.25">
      <c r="A107" s="42" t="s">
        <v>45</v>
      </c>
      <c r="B107" s="26">
        <v>36.5</v>
      </c>
      <c r="C107" s="27">
        <v>0</v>
      </c>
      <c r="D107" s="27">
        <v>0</v>
      </c>
      <c r="E107" s="27">
        <v>0</v>
      </c>
      <c r="F107" s="27"/>
      <c r="G107" s="27"/>
      <c r="H107" s="27">
        <v>0</v>
      </c>
      <c r="I107" s="27">
        <v>0</v>
      </c>
      <c r="J107" s="27">
        <v>0</v>
      </c>
      <c r="K107" s="27">
        <v>0</v>
      </c>
      <c r="L107" s="27">
        <v>0</v>
      </c>
      <c r="M107" s="27">
        <v>0</v>
      </c>
      <c r="N107" s="27"/>
      <c r="O107" s="40">
        <v>8.75</v>
      </c>
      <c r="P107" s="40">
        <v>6.76</v>
      </c>
      <c r="Q107" s="4" t="s">
        <v>35</v>
      </c>
      <c r="R107" s="41"/>
      <c r="S107" s="40"/>
      <c r="T107" s="40"/>
      <c r="U107" s="26" t="s">
        <v>35</v>
      </c>
      <c r="V107" s="26"/>
      <c r="W107" s="43" t="s">
        <v>35</v>
      </c>
    </row>
    <row r="108" spans="1:23" ht="12" customHeight="1" x14ac:dyDescent="0.25">
      <c r="A108" s="44" t="s">
        <v>46</v>
      </c>
      <c r="B108" s="28">
        <v>36.5</v>
      </c>
      <c r="C108" s="27">
        <v>0</v>
      </c>
      <c r="D108" s="27">
        <v>0</v>
      </c>
      <c r="E108" s="27">
        <v>0</v>
      </c>
      <c r="F108" s="27"/>
      <c r="G108" s="27"/>
      <c r="H108" s="27">
        <v>0</v>
      </c>
      <c r="I108" s="27">
        <v>0</v>
      </c>
      <c r="J108" s="27">
        <v>0</v>
      </c>
      <c r="K108" s="27">
        <v>0</v>
      </c>
      <c r="L108" s="27">
        <v>0</v>
      </c>
      <c r="M108" s="27">
        <v>0</v>
      </c>
      <c r="N108" s="27"/>
      <c r="O108" s="28">
        <v>10.75</v>
      </c>
      <c r="P108" s="28">
        <v>0</v>
      </c>
      <c r="Q108" s="4" t="s">
        <v>35</v>
      </c>
      <c r="R108" s="29"/>
      <c r="S108" s="28"/>
      <c r="T108" s="28"/>
      <c r="U108" s="26" t="s">
        <v>35</v>
      </c>
      <c r="V108" s="26"/>
      <c r="W108" s="43" t="s">
        <v>35</v>
      </c>
    </row>
    <row r="109" spans="1:23" ht="12" customHeight="1" x14ac:dyDescent="0.3">
      <c r="A109" s="38">
        <v>1995</v>
      </c>
      <c r="B109" s="26"/>
      <c r="H109" s="45"/>
      <c r="I109" s="45"/>
      <c r="J109" s="45"/>
      <c r="K109" s="45"/>
      <c r="L109" s="28"/>
      <c r="M109" s="28"/>
      <c r="N109" s="28"/>
      <c r="O109" s="26"/>
      <c r="P109" s="26">
        <v>0</v>
      </c>
      <c r="Q109" s="45"/>
      <c r="R109" s="43"/>
      <c r="S109" s="26"/>
      <c r="T109" s="26"/>
      <c r="U109" s="26"/>
      <c r="V109" s="26"/>
      <c r="W109" s="43"/>
    </row>
    <row r="110" spans="1:23" ht="12" customHeight="1" x14ac:dyDescent="0.25">
      <c r="A110" s="3" t="s">
        <v>34</v>
      </c>
      <c r="B110" s="39">
        <v>36.5</v>
      </c>
      <c r="C110" s="27">
        <v>0</v>
      </c>
      <c r="D110" s="27">
        <v>0</v>
      </c>
      <c r="E110" s="27">
        <v>0</v>
      </c>
      <c r="F110" s="27"/>
      <c r="G110" s="27"/>
      <c r="H110" s="27">
        <v>0</v>
      </c>
      <c r="I110" s="27">
        <v>0</v>
      </c>
      <c r="J110" s="27">
        <v>0</v>
      </c>
      <c r="K110" s="27">
        <v>0</v>
      </c>
      <c r="L110" s="27">
        <v>0</v>
      </c>
      <c r="M110" s="27">
        <v>0</v>
      </c>
      <c r="N110" s="27"/>
      <c r="O110" s="26">
        <v>11.5</v>
      </c>
      <c r="P110" s="26">
        <v>0</v>
      </c>
      <c r="Q110" s="4" t="s">
        <v>35</v>
      </c>
      <c r="R110" s="43"/>
      <c r="S110" s="26"/>
      <c r="T110" s="26"/>
      <c r="U110" s="26" t="s">
        <v>35</v>
      </c>
      <c r="V110" s="26"/>
      <c r="W110" s="43" t="s">
        <v>35</v>
      </c>
    </row>
    <row r="111" spans="1:23" ht="12" customHeight="1" x14ac:dyDescent="0.25">
      <c r="A111" s="3" t="s">
        <v>36</v>
      </c>
      <c r="B111" s="39">
        <v>36.5</v>
      </c>
      <c r="C111" s="27">
        <v>0</v>
      </c>
      <c r="D111" s="27">
        <v>0</v>
      </c>
      <c r="E111" s="27">
        <v>0</v>
      </c>
      <c r="F111" s="27"/>
      <c r="G111" s="27"/>
      <c r="H111" s="27">
        <v>0</v>
      </c>
      <c r="I111" s="27">
        <v>0</v>
      </c>
      <c r="J111" s="27">
        <v>0</v>
      </c>
      <c r="K111" s="27">
        <v>0</v>
      </c>
      <c r="L111" s="27">
        <v>0</v>
      </c>
      <c r="M111" s="27">
        <v>0</v>
      </c>
      <c r="N111" s="27"/>
      <c r="O111" s="26">
        <v>12.5</v>
      </c>
      <c r="P111" s="26">
        <v>0</v>
      </c>
      <c r="Q111" s="4" t="s">
        <v>35</v>
      </c>
      <c r="R111" s="43"/>
      <c r="S111" s="26"/>
      <c r="T111" s="26"/>
      <c r="U111" s="26" t="s">
        <v>35</v>
      </c>
      <c r="V111" s="26"/>
      <c r="W111" s="43" t="s">
        <v>35</v>
      </c>
    </row>
    <row r="112" spans="1:23" ht="12" customHeight="1" x14ac:dyDescent="0.25">
      <c r="A112" s="35" t="s">
        <v>37</v>
      </c>
      <c r="B112" s="46">
        <v>36.5</v>
      </c>
      <c r="C112" s="27">
        <v>0</v>
      </c>
      <c r="D112" s="27">
        <v>0</v>
      </c>
      <c r="E112" s="27">
        <v>0</v>
      </c>
      <c r="F112" s="27"/>
      <c r="G112" s="27"/>
      <c r="H112" s="27">
        <v>0</v>
      </c>
      <c r="I112" s="27">
        <v>0</v>
      </c>
      <c r="J112" s="27">
        <v>0</v>
      </c>
      <c r="K112" s="27">
        <v>0</v>
      </c>
      <c r="L112" s="27">
        <v>0</v>
      </c>
      <c r="M112" s="27">
        <v>0</v>
      </c>
      <c r="N112" s="27"/>
      <c r="O112" s="28">
        <v>14.12</v>
      </c>
      <c r="P112" s="28">
        <v>6.76</v>
      </c>
      <c r="Q112" s="4" t="s">
        <v>35</v>
      </c>
      <c r="R112" s="29"/>
      <c r="S112" s="28"/>
      <c r="T112" s="28"/>
      <c r="U112" s="26" t="s">
        <v>35</v>
      </c>
      <c r="V112" s="26"/>
      <c r="W112" s="43" t="s">
        <v>35</v>
      </c>
    </row>
    <row r="113" spans="1:28" ht="12" customHeight="1" x14ac:dyDescent="0.25">
      <c r="A113" s="42" t="s">
        <v>38</v>
      </c>
      <c r="B113" s="46">
        <v>36.5</v>
      </c>
      <c r="C113" s="27">
        <v>0</v>
      </c>
      <c r="D113" s="27">
        <v>0</v>
      </c>
      <c r="E113" s="27">
        <v>0</v>
      </c>
      <c r="F113" s="27"/>
      <c r="G113" s="27"/>
      <c r="H113" s="27">
        <v>0</v>
      </c>
      <c r="I113" s="27">
        <v>0</v>
      </c>
      <c r="J113" s="27">
        <v>0</v>
      </c>
      <c r="K113" s="27">
        <v>0</v>
      </c>
      <c r="L113" s="27">
        <v>0</v>
      </c>
      <c r="M113" s="27">
        <v>0</v>
      </c>
      <c r="N113" s="27"/>
      <c r="O113" s="28">
        <v>14.45</v>
      </c>
      <c r="P113" s="28"/>
      <c r="Q113" s="4" t="s">
        <v>35</v>
      </c>
      <c r="R113" s="29"/>
      <c r="S113" s="28"/>
      <c r="T113" s="28"/>
      <c r="U113" s="26" t="s">
        <v>35</v>
      </c>
      <c r="V113" s="26"/>
      <c r="W113" s="43" t="s">
        <v>35</v>
      </c>
    </row>
    <row r="114" spans="1:28" ht="12" customHeight="1" x14ac:dyDescent="0.25">
      <c r="A114" s="42" t="s">
        <v>39</v>
      </c>
      <c r="B114" s="46">
        <v>36.5</v>
      </c>
      <c r="C114" s="27">
        <v>0</v>
      </c>
      <c r="D114" s="27">
        <v>0</v>
      </c>
      <c r="E114" s="27">
        <v>0</v>
      </c>
      <c r="F114" s="27"/>
      <c r="G114" s="27"/>
      <c r="H114" s="27">
        <v>0</v>
      </c>
      <c r="I114" s="27">
        <v>0</v>
      </c>
      <c r="J114" s="27">
        <v>0</v>
      </c>
      <c r="K114" s="27">
        <v>0</v>
      </c>
      <c r="L114" s="27">
        <v>0</v>
      </c>
      <c r="M114" s="27">
        <v>0</v>
      </c>
      <c r="N114" s="27"/>
      <c r="O114" s="28">
        <v>15.25</v>
      </c>
      <c r="P114" s="28"/>
      <c r="Q114" s="4" t="s">
        <v>35</v>
      </c>
      <c r="R114" s="29"/>
      <c r="S114" s="28"/>
      <c r="T114" s="28"/>
      <c r="U114" s="26" t="s">
        <v>35</v>
      </c>
      <c r="V114" s="26"/>
      <c r="W114" s="43" t="s">
        <v>35</v>
      </c>
    </row>
    <row r="115" spans="1:28" s="5" customFormat="1" ht="12" customHeight="1" x14ac:dyDescent="0.25">
      <c r="A115" s="44" t="s">
        <v>40</v>
      </c>
      <c r="B115" s="46">
        <v>36.5</v>
      </c>
      <c r="C115" s="27">
        <v>0</v>
      </c>
      <c r="D115" s="27">
        <v>0</v>
      </c>
      <c r="E115" s="27">
        <v>0</v>
      </c>
      <c r="F115" s="27"/>
      <c r="G115" s="27"/>
      <c r="H115" s="27">
        <v>0</v>
      </c>
      <c r="I115" s="27">
        <v>0</v>
      </c>
      <c r="J115" s="27">
        <v>0</v>
      </c>
      <c r="K115" s="27">
        <v>0</v>
      </c>
      <c r="L115" s="27">
        <v>0</v>
      </c>
      <c r="M115" s="27">
        <v>0</v>
      </c>
      <c r="N115" s="27"/>
      <c r="O115" s="28">
        <v>16.420000000000002</v>
      </c>
      <c r="P115" s="28"/>
      <c r="Q115" s="4" t="s">
        <v>35</v>
      </c>
      <c r="R115" s="29"/>
      <c r="S115" s="28"/>
      <c r="T115" s="28"/>
      <c r="U115" s="26" t="s">
        <v>35</v>
      </c>
      <c r="V115" s="26"/>
      <c r="W115" s="43" t="s">
        <v>35</v>
      </c>
      <c r="X115" s="3"/>
      <c r="Y115" s="4"/>
      <c r="Z115" s="4"/>
      <c r="AA115" s="4"/>
      <c r="AB115" s="4"/>
    </row>
    <row r="116" spans="1:28" ht="12" customHeight="1" x14ac:dyDescent="0.25">
      <c r="A116" s="42" t="s">
        <v>41</v>
      </c>
      <c r="B116" s="46">
        <v>36.5</v>
      </c>
      <c r="C116" s="27">
        <v>0</v>
      </c>
      <c r="D116" s="27">
        <v>0</v>
      </c>
      <c r="E116" s="27">
        <v>0</v>
      </c>
      <c r="F116" s="27"/>
      <c r="G116" s="27"/>
      <c r="H116" s="27">
        <v>0</v>
      </c>
      <c r="I116" s="27">
        <v>0</v>
      </c>
      <c r="J116" s="27">
        <v>0</v>
      </c>
      <c r="K116" s="27">
        <v>0</v>
      </c>
      <c r="L116" s="27">
        <v>0</v>
      </c>
      <c r="M116" s="27">
        <v>0</v>
      </c>
      <c r="N116" s="27"/>
      <c r="O116" s="28">
        <v>18.5</v>
      </c>
      <c r="P116" s="28"/>
      <c r="Q116" s="4" t="s">
        <v>35</v>
      </c>
      <c r="R116" s="29"/>
      <c r="S116" s="28"/>
      <c r="T116" s="28"/>
      <c r="U116" s="26" t="s">
        <v>35</v>
      </c>
      <c r="V116" s="26"/>
      <c r="W116" s="43" t="s">
        <v>35</v>
      </c>
    </row>
    <row r="117" spans="1:28" ht="12" customHeight="1" x14ac:dyDescent="0.25">
      <c r="A117" s="42" t="s">
        <v>42</v>
      </c>
      <c r="B117" s="46">
        <v>36.5</v>
      </c>
      <c r="C117" s="27">
        <v>0</v>
      </c>
      <c r="D117" s="27">
        <v>0</v>
      </c>
      <c r="E117" s="27">
        <v>0</v>
      </c>
      <c r="F117" s="27"/>
      <c r="G117" s="27"/>
      <c r="H117" s="27">
        <v>0</v>
      </c>
      <c r="I117" s="27">
        <v>0</v>
      </c>
      <c r="J117" s="27">
        <v>0</v>
      </c>
      <c r="K117" s="27">
        <v>0</v>
      </c>
      <c r="L117" s="27">
        <v>0</v>
      </c>
      <c r="M117" s="27">
        <v>0</v>
      </c>
      <c r="N117" s="27"/>
      <c r="O117" s="28">
        <v>20.69</v>
      </c>
      <c r="P117" s="28"/>
      <c r="Q117" s="4" t="s">
        <v>35</v>
      </c>
      <c r="R117" s="29"/>
      <c r="S117" s="28"/>
      <c r="T117" s="28"/>
      <c r="U117" s="26" t="s">
        <v>35</v>
      </c>
      <c r="V117" s="26"/>
      <c r="W117" s="43" t="s">
        <v>35</v>
      </c>
    </row>
    <row r="118" spans="1:28" ht="12" customHeight="1" x14ac:dyDescent="0.25">
      <c r="A118" s="44" t="s">
        <v>43</v>
      </c>
      <c r="B118" s="46">
        <v>36.5</v>
      </c>
      <c r="C118" s="27">
        <v>0</v>
      </c>
      <c r="D118" s="27">
        <v>0</v>
      </c>
      <c r="E118" s="27">
        <v>0</v>
      </c>
      <c r="F118" s="27"/>
      <c r="G118" s="27"/>
      <c r="H118" s="27">
        <v>0</v>
      </c>
      <c r="I118" s="27">
        <v>0</v>
      </c>
      <c r="J118" s="27">
        <v>0</v>
      </c>
      <c r="K118" s="27">
        <v>0</v>
      </c>
      <c r="L118" s="27">
        <v>0</v>
      </c>
      <c r="M118" s="27">
        <v>0</v>
      </c>
      <c r="N118" s="27"/>
      <c r="O118" s="28">
        <v>21.1</v>
      </c>
      <c r="P118" s="28"/>
      <c r="Q118" s="4" t="s">
        <v>35</v>
      </c>
      <c r="R118" s="29"/>
      <c r="S118" s="28"/>
      <c r="T118" s="28"/>
      <c r="U118" s="26" t="s">
        <v>35</v>
      </c>
      <c r="V118" s="26"/>
      <c r="W118" s="43" t="s">
        <v>35</v>
      </c>
    </row>
    <row r="119" spans="1:28" ht="12" customHeight="1" x14ac:dyDescent="0.25">
      <c r="A119" s="42" t="s">
        <v>44</v>
      </c>
      <c r="B119" s="26">
        <v>36.5</v>
      </c>
      <c r="C119" s="27">
        <v>0</v>
      </c>
      <c r="D119" s="27">
        <v>0</v>
      </c>
      <c r="E119" s="27">
        <v>0</v>
      </c>
      <c r="F119" s="27"/>
      <c r="G119" s="27"/>
      <c r="H119" s="27">
        <v>0</v>
      </c>
      <c r="I119" s="27">
        <v>0</v>
      </c>
      <c r="J119" s="27">
        <v>0</v>
      </c>
      <c r="K119" s="27">
        <v>0</v>
      </c>
      <c r="L119" s="27">
        <v>0</v>
      </c>
      <c r="M119" s="27">
        <v>0</v>
      </c>
      <c r="N119" s="27"/>
      <c r="O119" s="28">
        <v>21.47</v>
      </c>
      <c r="P119" s="28"/>
      <c r="Q119" s="4" t="s">
        <v>35</v>
      </c>
      <c r="R119" s="29"/>
      <c r="S119" s="28"/>
      <c r="T119" s="28"/>
      <c r="U119" s="26" t="s">
        <v>35</v>
      </c>
      <c r="V119" s="26"/>
      <c r="W119" s="43" t="s">
        <v>35</v>
      </c>
    </row>
    <row r="120" spans="1:28" ht="12" customHeight="1" x14ac:dyDescent="0.25">
      <c r="A120" s="42" t="s">
        <v>45</v>
      </c>
      <c r="B120" s="26">
        <v>36.5</v>
      </c>
      <c r="C120" s="27">
        <v>0</v>
      </c>
      <c r="D120" s="27">
        <v>0</v>
      </c>
      <c r="E120" s="27">
        <v>0</v>
      </c>
      <c r="F120" s="27"/>
      <c r="G120" s="27"/>
      <c r="H120" s="27">
        <v>0</v>
      </c>
      <c r="I120" s="27">
        <v>0</v>
      </c>
      <c r="J120" s="27">
        <v>0</v>
      </c>
      <c r="K120" s="27">
        <v>0</v>
      </c>
      <c r="L120" s="27">
        <v>0</v>
      </c>
      <c r="M120" s="27">
        <v>0</v>
      </c>
      <c r="N120" s="27"/>
      <c r="O120" s="28">
        <v>21.35</v>
      </c>
      <c r="P120" s="28"/>
      <c r="Q120" s="4" t="s">
        <v>35</v>
      </c>
      <c r="R120" s="29"/>
      <c r="S120" s="28"/>
      <c r="T120" s="28"/>
      <c r="U120" s="26" t="s">
        <v>35</v>
      </c>
      <c r="V120" s="26"/>
      <c r="W120" s="43" t="s">
        <v>35</v>
      </c>
    </row>
    <row r="121" spans="1:28" s="5" customFormat="1" ht="12" customHeight="1" x14ac:dyDescent="0.25">
      <c r="A121" s="44" t="s">
        <v>46</v>
      </c>
      <c r="B121" s="28">
        <v>36.5</v>
      </c>
      <c r="C121" s="27">
        <v>0</v>
      </c>
      <c r="D121" s="27">
        <v>0</v>
      </c>
      <c r="E121" s="27">
        <v>0</v>
      </c>
      <c r="F121" s="27"/>
      <c r="G121" s="27"/>
      <c r="H121" s="27">
        <v>0</v>
      </c>
      <c r="I121" s="27">
        <v>0</v>
      </c>
      <c r="J121" s="27">
        <v>0</v>
      </c>
      <c r="K121" s="27">
        <v>0</v>
      </c>
      <c r="L121" s="27">
        <v>0</v>
      </c>
      <c r="M121" s="27">
        <v>0</v>
      </c>
      <c r="N121" s="27"/>
      <c r="O121" s="28">
        <v>21.48</v>
      </c>
      <c r="P121" s="28"/>
      <c r="Q121" s="4" t="s">
        <v>35</v>
      </c>
      <c r="R121" s="29"/>
      <c r="S121" s="28"/>
      <c r="T121" s="28"/>
      <c r="U121" s="26" t="s">
        <v>35</v>
      </c>
      <c r="V121" s="26"/>
      <c r="W121" s="43" t="s">
        <v>35</v>
      </c>
      <c r="X121" s="3"/>
      <c r="Y121" s="4"/>
      <c r="Z121" s="4"/>
      <c r="AA121" s="4"/>
      <c r="AB121" s="4"/>
    </row>
    <row r="122" spans="1:28" ht="12" customHeight="1" x14ac:dyDescent="0.3">
      <c r="A122" s="38">
        <v>1996</v>
      </c>
      <c r="B122" s="26"/>
      <c r="H122" s="45"/>
      <c r="I122" s="45"/>
      <c r="J122" s="45"/>
      <c r="K122" s="45"/>
      <c r="L122" s="45"/>
      <c r="M122" s="45"/>
      <c r="N122" s="45"/>
      <c r="O122" s="26"/>
      <c r="P122" s="26"/>
      <c r="Q122" s="45"/>
      <c r="R122" s="43"/>
      <c r="S122" s="26"/>
      <c r="T122" s="26"/>
      <c r="U122" s="26"/>
      <c r="V122" s="26"/>
      <c r="W122" s="43"/>
    </row>
    <row r="123" spans="1:28" ht="12" customHeight="1" x14ac:dyDescent="0.25">
      <c r="A123" s="3" t="s">
        <v>34</v>
      </c>
      <c r="B123" s="39">
        <v>36.5</v>
      </c>
      <c r="C123" s="27">
        <v>0</v>
      </c>
      <c r="D123" s="27">
        <v>0</v>
      </c>
      <c r="E123" s="27">
        <v>0</v>
      </c>
      <c r="F123" s="27"/>
      <c r="G123" s="27"/>
      <c r="H123" s="27">
        <v>0</v>
      </c>
      <c r="I123" s="27">
        <v>0</v>
      </c>
      <c r="J123" s="27">
        <v>0</v>
      </c>
      <c r="K123" s="27">
        <v>0</v>
      </c>
      <c r="L123" s="27">
        <v>0</v>
      </c>
      <c r="M123" s="27">
        <v>0</v>
      </c>
      <c r="N123" s="27"/>
      <c r="O123" s="26">
        <v>21.46</v>
      </c>
      <c r="P123" s="26"/>
      <c r="Q123" s="4" t="s">
        <v>35</v>
      </c>
      <c r="R123" s="43"/>
      <c r="S123" s="26"/>
      <c r="T123" s="26"/>
      <c r="U123" s="26" t="s">
        <v>35</v>
      </c>
      <c r="V123" s="26"/>
      <c r="W123" s="43" t="s">
        <v>35</v>
      </c>
    </row>
    <row r="124" spans="1:28" ht="12" customHeight="1" x14ac:dyDescent="0.25">
      <c r="A124" s="3" t="s">
        <v>36</v>
      </c>
      <c r="B124" s="39">
        <v>36.5</v>
      </c>
      <c r="C124" s="27">
        <v>0</v>
      </c>
      <c r="D124" s="27">
        <v>0</v>
      </c>
      <c r="E124" s="27">
        <v>0</v>
      </c>
      <c r="F124" s="27"/>
      <c r="G124" s="27"/>
      <c r="H124" s="27">
        <v>0</v>
      </c>
      <c r="I124" s="27">
        <v>0</v>
      </c>
      <c r="J124" s="27">
        <v>0</v>
      </c>
      <c r="K124" s="27">
        <v>0</v>
      </c>
      <c r="L124" s="27">
        <v>0</v>
      </c>
      <c r="M124" s="27">
        <v>0</v>
      </c>
      <c r="N124" s="27"/>
      <c r="O124" s="26">
        <v>21.5</v>
      </c>
      <c r="P124" s="26"/>
      <c r="Q124" s="4" t="s">
        <v>35</v>
      </c>
      <c r="R124" s="43"/>
      <c r="S124" s="26"/>
      <c r="T124" s="26"/>
      <c r="U124" s="26" t="s">
        <v>35</v>
      </c>
      <c r="V124" s="26"/>
      <c r="W124" s="43" t="s">
        <v>35</v>
      </c>
    </row>
    <row r="125" spans="1:28" s="5" customFormat="1" ht="12" customHeight="1" x14ac:dyDescent="0.25">
      <c r="A125" s="35" t="s">
        <v>37</v>
      </c>
      <c r="B125" s="46">
        <v>36.5</v>
      </c>
      <c r="C125" s="27">
        <v>0</v>
      </c>
      <c r="D125" s="27">
        <v>0</v>
      </c>
      <c r="E125" s="27">
        <v>0</v>
      </c>
      <c r="F125" s="27"/>
      <c r="G125" s="27"/>
      <c r="H125" s="27">
        <v>0</v>
      </c>
      <c r="I125" s="27">
        <v>0</v>
      </c>
      <c r="J125" s="27">
        <v>0</v>
      </c>
      <c r="K125" s="27">
        <v>0</v>
      </c>
      <c r="L125" s="27">
        <v>0</v>
      </c>
      <c r="M125" s="27">
        <v>0</v>
      </c>
      <c r="N125" s="27"/>
      <c r="O125" s="28">
        <v>21.47</v>
      </c>
      <c r="P125" s="28"/>
      <c r="Q125" s="4" t="s">
        <v>35</v>
      </c>
      <c r="R125" s="29"/>
      <c r="S125" s="28"/>
      <c r="T125" s="28"/>
      <c r="U125" s="26" t="s">
        <v>35</v>
      </c>
      <c r="V125" s="26"/>
      <c r="W125" s="43" t="s">
        <v>35</v>
      </c>
      <c r="X125" s="3"/>
      <c r="Y125" s="4"/>
      <c r="Z125" s="4"/>
      <c r="AA125" s="4"/>
      <c r="AB125" s="4"/>
    </row>
    <row r="126" spans="1:28" ht="12" customHeight="1" x14ac:dyDescent="0.25">
      <c r="A126" s="42" t="s">
        <v>38</v>
      </c>
      <c r="B126" s="46">
        <v>36.5</v>
      </c>
      <c r="C126" s="27">
        <v>0</v>
      </c>
      <c r="D126" s="27">
        <v>0</v>
      </c>
      <c r="E126" s="27">
        <v>0</v>
      </c>
      <c r="F126" s="27"/>
      <c r="G126" s="27"/>
      <c r="H126" s="27">
        <v>0</v>
      </c>
      <c r="I126" s="27">
        <v>0</v>
      </c>
      <c r="J126" s="27">
        <v>0</v>
      </c>
      <c r="K126" s="27">
        <v>0</v>
      </c>
      <c r="L126" s="27">
        <v>0</v>
      </c>
      <c r="M126" s="27">
        <v>0</v>
      </c>
      <c r="N126" s="27"/>
      <c r="O126" s="28">
        <v>21.42</v>
      </c>
      <c r="P126" s="28"/>
      <c r="Q126" s="4" t="s">
        <v>35</v>
      </c>
      <c r="R126" s="29"/>
      <c r="S126" s="28"/>
      <c r="T126" s="28"/>
      <c r="U126" s="26" t="s">
        <v>35</v>
      </c>
      <c r="V126" s="26"/>
      <c r="W126" s="43" t="s">
        <v>35</v>
      </c>
    </row>
    <row r="127" spans="1:28" ht="12" customHeight="1" x14ac:dyDescent="0.25">
      <c r="A127" s="42" t="s">
        <v>39</v>
      </c>
      <c r="B127" s="46">
        <v>36.5</v>
      </c>
      <c r="C127" s="27">
        <v>0</v>
      </c>
      <c r="D127" s="27">
        <v>0</v>
      </c>
      <c r="E127" s="27">
        <v>0</v>
      </c>
      <c r="F127" s="27"/>
      <c r="G127" s="27"/>
      <c r="H127" s="27">
        <v>0</v>
      </c>
      <c r="I127" s="27">
        <v>0</v>
      </c>
      <c r="J127" s="27">
        <v>0</v>
      </c>
      <c r="K127" s="27">
        <v>0</v>
      </c>
      <c r="L127" s="27">
        <v>0</v>
      </c>
      <c r="M127" s="27">
        <v>0</v>
      </c>
      <c r="N127" s="27"/>
      <c r="O127" s="28">
        <v>14</v>
      </c>
      <c r="P127" s="28"/>
      <c r="Q127" s="4" t="s">
        <v>35</v>
      </c>
      <c r="R127" s="29"/>
      <c r="S127" s="28"/>
      <c r="T127" s="28"/>
      <c r="U127" s="26" t="s">
        <v>35</v>
      </c>
      <c r="V127" s="26"/>
      <c r="W127" s="43" t="s">
        <v>35</v>
      </c>
    </row>
    <row r="128" spans="1:28" s="5" customFormat="1" ht="12" customHeight="1" x14ac:dyDescent="0.25">
      <c r="A128" s="44" t="s">
        <v>40</v>
      </c>
      <c r="B128" s="46">
        <v>36.5</v>
      </c>
      <c r="C128" s="27">
        <v>0</v>
      </c>
      <c r="D128" s="27">
        <v>0</v>
      </c>
      <c r="E128" s="27">
        <v>0</v>
      </c>
      <c r="F128" s="27"/>
      <c r="G128" s="27"/>
      <c r="H128" s="27">
        <v>0</v>
      </c>
      <c r="I128" s="27">
        <v>0</v>
      </c>
      <c r="J128" s="27">
        <v>0</v>
      </c>
      <c r="K128" s="27">
        <v>0</v>
      </c>
      <c r="L128" s="27">
        <v>0</v>
      </c>
      <c r="M128" s="27">
        <v>0</v>
      </c>
      <c r="N128" s="27"/>
      <c r="O128" s="28">
        <v>13</v>
      </c>
      <c r="P128" s="28"/>
      <c r="Q128" s="4" t="s">
        <v>35</v>
      </c>
      <c r="R128" s="29"/>
      <c r="S128" s="28"/>
      <c r="T128" s="28"/>
      <c r="U128" s="26" t="s">
        <v>35</v>
      </c>
      <c r="V128" s="26"/>
      <c r="W128" s="43" t="s">
        <v>35</v>
      </c>
      <c r="X128" s="3"/>
      <c r="Y128" s="4"/>
      <c r="Z128" s="4"/>
      <c r="AA128" s="4"/>
      <c r="AB128" s="4"/>
    </row>
    <row r="129" spans="1:28" ht="12" customHeight="1" x14ac:dyDescent="0.25">
      <c r="A129" s="42" t="s">
        <v>41</v>
      </c>
      <c r="B129" s="46">
        <v>36.5</v>
      </c>
      <c r="C129" s="27">
        <v>0</v>
      </c>
      <c r="D129" s="27">
        <v>0</v>
      </c>
      <c r="E129" s="27">
        <v>0</v>
      </c>
      <c r="F129" s="27"/>
      <c r="G129" s="27"/>
      <c r="H129" s="27">
        <v>0</v>
      </c>
      <c r="I129" s="27">
        <v>0</v>
      </c>
      <c r="J129" s="27">
        <v>0</v>
      </c>
      <c r="K129" s="27">
        <v>0</v>
      </c>
      <c r="L129" s="27">
        <v>0</v>
      </c>
      <c r="M129" s="27">
        <v>0</v>
      </c>
      <c r="N129" s="27"/>
      <c r="O129" s="28">
        <v>10.55</v>
      </c>
      <c r="P129" s="28"/>
      <c r="Q129" s="4" t="s">
        <v>35</v>
      </c>
      <c r="R129" s="29"/>
      <c r="S129" s="28"/>
      <c r="T129" s="28"/>
      <c r="U129" s="26" t="s">
        <v>35</v>
      </c>
      <c r="V129" s="26"/>
      <c r="W129" s="43" t="s">
        <v>35</v>
      </c>
    </row>
    <row r="130" spans="1:28" ht="12" customHeight="1" x14ac:dyDescent="0.25">
      <c r="A130" s="42" t="s">
        <v>42</v>
      </c>
      <c r="B130" s="46">
        <v>36.5</v>
      </c>
      <c r="C130" s="27">
        <v>0</v>
      </c>
      <c r="D130" s="27">
        <v>0</v>
      </c>
      <c r="E130" s="27">
        <v>0</v>
      </c>
      <c r="F130" s="27"/>
      <c r="G130" s="27"/>
      <c r="H130" s="27">
        <v>0</v>
      </c>
      <c r="I130" s="27">
        <v>0</v>
      </c>
      <c r="J130" s="27">
        <v>0</v>
      </c>
      <c r="K130" s="27">
        <v>0</v>
      </c>
      <c r="L130" s="27">
        <v>0</v>
      </c>
      <c r="M130" s="27">
        <v>0</v>
      </c>
      <c r="N130" s="27"/>
      <c r="O130" s="28">
        <v>10.119999999999999</v>
      </c>
      <c r="P130" s="28"/>
      <c r="Q130" s="4" t="s">
        <v>35</v>
      </c>
      <c r="R130" s="29"/>
      <c r="S130" s="28"/>
      <c r="T130" s="28"/>
      <c r="U130" s="26" t="s">
        <v>35</v>
      </c>
      <c r="V130" s="26"/>
      <c r="W130" s="43" t="s">
        <v>35</v>
      </c>
    </row>
    <row r="131" spans="1:28" s="5" customFormat="1" ht="12" customHeight="1" x14ac:dyDescent="0.25">
      <c r="A131" s="44" t="s">
        <v>43</v>
      </c>
      <c r="B131" s="46">
        <v>36.5</v>
      </c>
      <c r="C131" s="27">
        <v>0</v>
      </c>
      <c r="D131" s="27">
        <v>0</v>
      </c>
      <c r="E131" s="27">
        <v>0</v>
      </c>
      <c r="F131" s="27"/>
      <c r="G131" s="27"/>
      <c r="H131" s="27">
        <v>0</v>
      </c>
      <c r="I131" s="27">
        <v>0</v>
      </c>
      <c r="J131" s="27">
        <v>0</v>
      </c>
      <c r="K131" s="27">
        <v>0</v>
      </c>
      <c r="L131" s="27">
        <v>0</v>
      </c>
      <c r="M131" s="27">
        <v>0</v>
      </c>
      <c r="N131" s="27"/>
      <c r="O131" s="28">
        <v>10.09</v>
      </c>
      <c r="P131" s="28"/>
      <c r="Q131" s="4" t="s">
        <v>35</v>
      </c>
      <c r="R131" s="29"/>
      <c r="S131" s="28"/>
      <c r="T131" s="28"/>
      <c r="U131" s="26" t="s">
        <v>35</v>
      </c>
      <c r="V131" s="26"/>
      <c r="W131" s="43" t="s">
        <v>35</v>
      </c>
      <c r="X131" s="3"/>
      <c r="Y131" s="4"/>
      <c r="Z131" s="4"/>
      <c r="AA131" s="4"/>
      <c r="AB131" s="4"/>
    </row>
    <row r="132" spans="1:28" ht="12" customHeight="1" x14ac:dyDescent="0.25">
      <c r="A132" s="42" t="s">
        <v>44</v>
      </c>
      <c r="B132" s="26">
        <v>36.5</v>
      </c>
      <c r="C132" s="27">
        <v>0</v>
      </c>
      <c r="D132" s="27">
        <v>0</v>
      </c>
      <c r="E132" s="27">
        <v>0</v>
      </c>
      <c r="F132" s="27"/>
      <c r="G132" s="27"/>
      <c r="H132" s="27">
        <v>0</v>
      </c>
      <c r="I132" s="27">
        <v>0</v>
      </c>
      <c r="J132" s="27">
        <v>0</v>
      </c>
      <c r="K132" s="27">
        <v>0</v>
      </c>
      <c r="L132" s="27">
        <v>0</v>
      </c>
      <c r="M132" s="27">
        <v>0</v>
      </c>
      <c r="N132" s="27"/>
      <c r="O132" s="28">
        <v>10.15</v>
      </c>
      <c r="P132" s="28"/>
      <c r="Q132" s="4" t="s">
        <v>35</v>
      </c>
      <c r="R132" s="41"/>
      <c r="S132" s="40"/>
      <c r="T132" s="40"/>
      <c r="U132" s="26" t="s">
        <v>35</v>
      </c>
      <c r="V132" s="26"/>
      <c r="W132" s="43" t="s">
        <v>35</v>
      </c>
    </row>
    <row r="133" spans="1:28" ht="12" customHeight="1" x14ac:dyDescent="0.25">
      <c r="A133" s="42" t="s">
        <v>45</v>
      </c>
      <c r="B133" s="26">
        <v>36.5</v>
      </c>
      <c r="C133" s="27">
        <v>0</v>
      </c>
      <c r="D133" s="27">
        <v>0</v>
      </c>
      <c r="E133" s="27">
        <v>0</v>
      </c>
      <c r="F133" s="27"/>
      <c r="G133" s="27"/>
      <c r="H133" s="27">
        <v>0</v>
      </c>
      <c r="I133" s="27">
        <v>0</v>
      </c>
      <c r="J133" s="27">
        <v>0</v>
      </c>
      <c r="K133" s="27">
        <v>0</v>
      </c>
      <c r="L133" s="27">
        <v>0</v>
      </c>
      <c r="M133" s="27">
        <v>0</v>
      </c>
      <c r="N133" s="27"/>
      <c r="O133" s="28">
        <v>10.3</v>
      </c>
      <c r="P133" s="28"/>
      <c r="Q133" s="4" t="s">
        <v>35</v>
      </c>
      <c r="R133" s="41"/>
      <c r="S133" s="40"/>
      <c r="T133" s="40"/>
      <c r="U133" s="26" t="s">
        <v>35</v>
      </c>
      <c r="V133" s="26"/>
      <c r="W133" s="43" t="s">
        <v>35</v>
      </c>
    </row>
    <row r="134" spans="1:28" s="5" customFormat="1" ht="12" customHeight="1" x14ac:dyDescent="0.25">
      <c r="A134" s="44" t="s">
        <v>46</v>
      </c>
      <c r="B134" s="28">
        <v>36.5</v>
      </c>
      <c r="C134" s="27">
        <v>0</v>
      </c>
      <c r="D134" s="27">
        <v>0</v>
      </c>
      <c r="E134" s="27">
        <v>0</v>
      </c>
      <c r="F134" s="27"/>
      <c r="G134" s="27"/>
      <c r="H134" s="27">
        <v>0</v>
      </c>
      <c r="I134" s="27">
        <v>0</v>
      </c>
      <c r="J134" s="27">
        <v>0</v>
      </c>
      <c r="K134" s="27">
        <v>0</v>
      </c>
      <c r="L134" s="27">
        <v>0</v>
      </c>
      <c r="M134" s="27">
        <v>0</v>
      </c>
      <c r="N134" s="27"/>
      <c r="O134" s="45">
        <v>9.19</v>
      </c>
      <c r="P134" s="45"/>
      <c r="Q134" s="4" t="s">
        <v>35</v>
      </c>
      <c r="R134" s="29"/>
      <c r="S134" s="28"/>
      <c r="T134" s="28"/>
      <c r="U134" s="26" t="s">
        <v>35</v>
      </c>
      <c r="V134" s="26"/>
      <c r="W134" s="43" t="s">
        <v>35</v>
      </c>
      <c r="X134" s="3"/>
      <c r="Y134" s="4"/>
      <c r="Z134" s="4"/>
      <c r="AA134" s="4"/>
      <c r="AB134" s="4"/>
    </row>
    <row r="135" spans="1:28" ht="12" customHeight="1" x14ac:dyDescent="0.3">
      <c r="A135" s="38">
        <v>1997</v>
      </c>
      <c r="B135" s="26"/>
      <c r="H135" s="45"/>
      <c r="I135" s="45"/>
      <c r="J135" s="45"/>
      <c r="K135" s="45"/>
      <c r="L135" s="45"/>
      <c r="M135" s="45"/>
      <c r="N135" s="45"/>
      <c r="O135" s="26"/>
      <c r="P135" s="26"/>
      <c r="Q135" s="45"/>
      <c r="R135" s="43"/>
      <c r="S135" s="26"/>
      <c r="T135" s="26"/>
      <c r="U135" s="26"/>
      <c r="V135" s="26"/>
      <c r="W135" s="43"/>
    </row>
    <row r="136" spans="1:28" ht="12" customHeight="1" x14ac:dyDescent="0.25">
      <c r="A136" s="3" t="s">
        <v>34</v>
      </c>
      <c r="B136" s="39">
        <v>36.5</v>
      </c>
      <c r="C136" s="27">
        <v>0</v>
      </c>
      <c r="D136" s="27">
        <v>0</v>
      </c>
      <c r="E136" s="27">
        <v>0</v>
      </c>
      <c r="F136" s="27"/>
      <c r="G136" s="27"/>
      <c r="H136" s="27">
        <v>0</v>
      </c>
      <c r="I136" s="27">
        <v>0</v>
      </c>
      <c r="J136" s="27">
        <v>0</v>
      </c>
      <c r="K136" s="27">
        <v>0</v>
      </c>
      <c r="L136" s="27">
        <v>0</v>
      </c>
      <c r="M136" s="27">
        <v>0</v>
      </c>
      <c r="N136" s="27"/>
      <c r="O136" s="26">
        <v>10.039999999999999</v>
      </c>
      <c r="P136" s="26"/>
      <c r="Q136" s="4" t="s">
        <v>35</v>
      </c>
      <c r="R136" s="43"/>
      <c r="S136" s="26"/>
      <c r="T136" s="26"/>
      <c r="U136" s="26" t="s">
        <v>35</v>
      </c>
      <c r="V136" s="26"/>
      <c r="W136" s="43" t="s">
        <v>35</v>
      </c>
    </row>
    <row r="137" spans="1:28" ht="12" customHeight="1" x14ac:dyDescent="0.25">
      <c r="A137" s="3" t="s">
        <v>36</v>
      </c>
      <c r="B137" s="39">
        <v>36.5</v>
      </c>
      <c r="C137" s="27">
        <v>0</v>
      </c>
      <c r="D137" s="27">
        <v>0</v>
      </c>
      <c r="E137" s="27">
        <v>0</v>
      </c>
      <c r="F137" s="27"/>
      <c r="G137" s="27"/>
      <c r="H137" s="27">
        <v>0</v>
      </c>
      <c r="I137" s="27">
        <v>0</v>
      </c>
      <c r="J137" s="27">
        <v>0</v>
      </c>
      <c r="K137" s="27">
        <v>0</v>
      </c>
      <c r="L137" s="27">
        <v>0</v>
      </c>
      <c r="M137" s="27">
        <v>0</v>
      </c>
      <c r="N137" s="27"/>
      <c r="O137" s="26">
        <v>10.3</v>
      </c>
      <c r="P137" s="26"/>
      <c r="Q137" s="4" t="s">
        <v>35</v>
      </c>
      <c r="R137" s="43"/>
      <c r="S137" s="26"/>
      <c r="T137" s="26"/>
      <c r="U137" s="26" t="s">
        <v>35</v>
      </c>
      <c r="V137" s="26"/>
      <c r="W137" s="43" t="s">
        <v>35</v>
      </c>
    </row>
    <row r="138" spans="1:28" s="5" customFormat="1" ht="12" customHeight="1" x14ac:dyDescent="0.25">
      <c r="A138" s="35" t="s">
        <v>37</v>
      </c>
      <c r="B138" s="46">
        <v>36.5</v>
      </c>
      <c r="C138" s="27">
        <v>0</v>
      </c>
      <c r="D138" s="27">
        <v>0</v>
      </c>
      <c r="E138" s="27">
        <v>0</v>
      </c>
      <c r="F138" s="27"/>
      <c r="G138" s="27"/>
      <c r="H138" s="27">
        <v>0</v>
      </c>
      <c r="I138" s="27">
        <v>0</v>
      </c>
      <c r="J138" s="27">
        <v>0</v>
      </c>
      <c r="K138" s="27">
        <v>0</v>
      </c>
      <c r="L138" s="27">
        <v>0</v>
      </c>
      <c r="M138" s="27">
        <v>0</v>
      </c>
      <c r="N138" s="27"/>
      <c r="O138" s="28">
        <v>10.119999999999999</v>
      </c>
      <c r="P138" s="28"/>
      <c r="Q138" s="4" t="s">
        <v>35</v>
      </c>
      <c r="R138" s="29"/>
      <c r="S138" s="28"/>
      <c r="T138" s="28"/>
      <c r="U138" s="26" t="s">
        <v>35</v>
      </c>
      <c r="V138" s="26"/>
      <c r="W138" s="43" t="s">
        <v>35</v>
      </c>
      <c r="X138" s="3"/>
      <c r="Y138" s="4"/>
      <c r="Z138" s="4"/>
      <c r="AA138" s="4"/>
      <c r="AB138" s="4"/>
    </row>
    <row r="139" spans="1:28" ht="12" customHeight="1" x14ac:dyDescent="0.25">
      <c r="A139" s="42" t="s">
        <v>38</v>
      </c>
      <c r="B139" s="39">
        <v>36.5</v>
      </c>
      <c r="C139" s="27">
        <v>0</v>
      </c>
      <c r="D139" s="27">
        <v>0</v>
      </c>
      <c r="E139" s="27">
        <v>0</v>
      </c>
      <c r="F139" s="27"/>
      <c r="G139" s="27"/>
      <c r="H139" s="27">
        <v>0</v>
      </c>
      <c r="I139" s="27">
        <v>0</v>
      </c>
      <c r="J139" s="27">
        <v>0</v>
      </c>
      <c r="K139" s="27">
        <v>0</v>
      </c>
      <c r="L139" s="27">
        <v>0</v>
      </c>
      <c r="M139" s="27">
        <v>0</v>
      </c>
      <c r="N139" s="27"/>
      <c r="O139" s="45">
        <v>9.08</v>
      </c>
      <c r="P139" s="45"/>
      <c r="Q139" s="4" t="s">
        <v>35</v>
      </c>
      <c r="R139" s="29"/>
      <c r="S139" s="28"/>
      <c r="T139" s="28"/>
      <c r="U139" s="26" t="s">
        <v>35</v>
      </c>
      <c r="V139" s="26"/>
      <c r="W139" s="43" t="s">
        <v>35</v>
      </c>
    </row>
    <row r="140" spans="1:28" ht="12" customHeight="1" x14ac:dyDescent="0.25">
      <c r="A140" s="42" t="s">
        <v>39</v>
      </c>
      <c r="B140" s="46">
        <v>36.5</v>
      </c>
      <c r="C140" s="27">
        <v>0</v>
      </c>
      <c r="D140" s="27">
        <v>0</v>
      </c>
      <c r="E140" s="27">
        <v>0</v>
      </c>
      <c r="F140" s="27"/>
      <c r="G140" s="27"/>
      <c r="H140" s="27">
        <v>0</v>
      </c>
      <c r="I140" s="27">
        <v>0</v>
      </c>
      <c r="J140" s="27">
        <v>0</v>
      </c>
      <c r="K140" s="27">
        <v>0</v>
      </c>
      <c r="L140" s="27">
        <v>0</v>
      </c>
      <c r="M140" s="27">
        <v>0</v>
      </c>
      <c r="N140" s="27"/>
      <c r="O140" s="45">
        <v>9.31</v>
      </c>
      <c r="P140" s="45"/>
      <c r="Q140" s="4" t="s">
        <v>35</v>
      </c>
      <c r="R140" s="29"/>
      <c r="S140" s="28"/>
      <c r="T140" s="28"/>
      <c r="U140" s="26" t="s">
        <v>35</v>
      </c>
      <c r="V140" s="26"/>
      <c r="W140" s="43" t="s">
        <v>35</v>
      </c>
    </row>
    <row r="141" spans="1:28" s="5" customFormat="1" ht="12" customHeight="1" x14ac:dyDescent="0.25">
      <c r="A141" s="44" t="s">
        <v>40</v>
      </c>
      <c r="B141" s="46">
        <v>36.5</v>
      </c>
      <c r="C141" s="27">
        <v>0</v>
      </c>
      <c r="D141" s="27">
        <v>0</v>
      </c>
      <c r="E141" s="27">
        <v>0</v>
      </c>
      <c r="F141" s="27"/>
      <c r="G141" s="27"/>
      <c r="H141" s="27">
        <v>0</v>
      </c>
      <c r="I141" s="27">
        <v>0</v>
      </c>
      <c r="J141" s="27">
        <v>0</v>
      </c>
      <c r="K141" s="27">
        <v>0</v>
      </c>
      <c r="L141" s="27">
        <v>0</v>
      </c>
      <c r="M141" s="27">
        <v>0</v>
      </c>
      <c r="N141" s="27"/>
      <c r="O141" s="45">
        <v>9</v>
      </c>
      <c r="P141" s="45"/>
      <c r="Q141" s="4" t="s">
        <v>35</v>
      </c>
      <c r="R141" s="29"/>
      <c r="S141" s="28"/>
      <c r="T141" s="28"/>
      <c r="U141" s="26" t="s">
        <v>35</v>
      </c>
      <c r="V141" s="26"/>
      <c r="W141" s="43" t="s">
        <v>35</v>
      </c>
      <c r="X141" s="3"/>
      <c r="Y141" s="4"/>
      <c r="Z141" s="4"/>
      <c r="AA141" s="4"/>
      <c r="AB141" s="4"/>
    </row>
    <row r="142" spans="1:28" ht="12" customHeight="1" x14ac:dyDescent="0.25">
      <c r="A142" s="42" t="s">
        <v>41</v>
      </c>
      <c r="B142" s="46">
        <v>36.5</v>
      </c>
      <c r="C142" s="27">
        <v>0</v>
      </c>
      <c r="D142" s="27">
        <v>0</v>
      </c>
      <c r="E142" s="27">
        <v>0</v>
      </c>
      <c r="F142" s="27"/>
      <c r="G142" s="27"/>
      <c r="H142" s="27">
        <v>0</v>
      </c>
      <c r="I142" s="27">
        <v>0</v>
      </c>
      <c r="J142" s="27">
        <v>0</v>
      </c>
      <c r="K142" s="27">
        <v>0</v>
      </c>
      <c r="L142" s="27">
        <v>0</v>
      </c>
      <c r="M142" s="27">
        <v>0</v>
      </c>
      <c r="N142" s="27"/>
      <c r="O142" s="45">
        <v>8.42</v>
      </c>
      <c r="P142" s="45"/>
      <c r="Q142" s="4" t="s">
        <v>35</v>
      </c>
      <c r="R142" s="29"/>
      <c r="S142" s="28"/>
      <c r="T142" s="28"/>
      <c r="U142" s="26" t="s">
        <v>35</v>
      </c>
      <c r="V142" s="26"/>
      <c r="W142" s="43" t="s">
        <v>35</v>
      </c>
    </row>
    <row r="143" spans="1:28" ht="12" customHeight="1" x14ac:dyDescent="0.25">
      <c r="A143" s="42" t="s">
        <v>42</v>
      </c>
      <c r="B143" s="46">
        <v>36.5</v>
      </c>
      <c r="C143" s="27">
        <v>0</v>
      </c>
      <c r="D143" s="27">
        <v>0</v>
      </c>
      <c r="E143" s="27">
        <v>0</v>
      </c>
      <c r="F143" s="27"/>
      <c r="G143" s="27"/>
      <c r="H143" s="27">
        <v>0</v>
      </c>
      <c r="I143" s="27">
        <v>0</v>
      </c>
      <c r="J143" s="27">
        <v>0</v>
      </c>
      <c r="K143" s="27">
        <v>0</v>
      </c>
      <c r="L143" s="27">
        <v>0</v>
      </c>
      <c r="M143" s="27">
        <v>0</v>
      </c>
      <c r="N143" s="27"/>
      <c r="O143" s="45">
        <v>9.02</v>
      </c>
      <c r="P143" s="45"/>
      <c r="Q143" s="4" t="s">
        <v>35</v>
      </c>
      <c r="R143" s="29"/>
      <c r="S143" s="28"/>
      <c r="T143" s="28"/>
      <c r="U143" s="26" t="s">
        <v>35</v>
      </c>
      <c r="V143" s="26"/>
      <c r="W143" s="43" t="s">
        <v>35</v>
      </c>
    </row>
    <row r="144" spans="1:28" s="5" customFormat="1" ht="12" customHeight="1" x14ac:dyDescent="0.25">
      <c r="A144" s="44" t="s">
        <v>43</v>
      </c>
      <c r="B144" s="46">
        <v>36.5</v>
      </c>
      <c r="C144" s="27">
        <v>0</v>
      </c>
      <c r="D144" s="27">
        <v>0</v>
      </c>
      <c r="E144" s="27">
        <v>0</v>
      </c>
      <c r="F144" s="27"/>
      <c r="G144" s="27"/>
      <c r="H144" s="27">
        <v>0</v>
      </c>
      <c r="I144" s="27">
        <v>0</v>
      </c>
      <c r="J144" s="27">
        <v>0</v>
      </c>
      <c r="K144" s="27">
        <v>0</v>
      </c>
      <c r="L144" s="27">
        <v>0</v>
      </c>
      <c r="M144" s="27">
        <v>0</v>
      </c>
      <c r="N144" s="27"/>
      <c r="O144" s="45">
        <v>8.77</v>
      </c>
      <c r="P144" s="45"/>
      <c r="Q144" s="4" t="s">
        <v>35</v>
      </c>
      <c r="R144" s="29"/>
      <c r="S144" s="28"/>
      <c r="T144" s="28"/>
      <c r="U144" s="26" t="s">
        <v>35</v>
      </c>
      <c r="V144" s="26"/>
      <c r="W144" s="43" t="s">
        <v>35</v>
      </c>
      <c r="X144" s="3"/>
      <c r="Y144" s="4"/>
      <c r="Z144" s="4"/>
      <c r="AA144" s="4"/>
      <c r="AB144" s="4"/>
    </row>
    <row r="145" spans="1:28" ht="12" customHeight="1" x14ac:dyDescent="0.25">
      <c r="A145" s="42" t="s">
        <v>44</v>
      </c>
      <c r="B145" s="26">
        <v>36.5</v>
      </c>
      <c r="C145" s="27">
        <v>0</v>
      </c>
      <c r="D145" s="27">
        <v>0</v>
      </c>
      <c r="E145" s="27">
        <v>0</v>
      </c>
      <c r="F145" s="27"/>
      <c r="G145" s="27"/>
      <c r="H145" s="27">
        <v>0</v>
      </c>
      <c r="I145" s="27">
        <v>0</v>
      </c>
      <c r="J145" s="27">
        <v>0</v>
      </c>
      <c r="K145" s="27">
        <v>0</v>
      </c>
      <c r="L145" s="27">
        <v>0</v>
      </c>
      <c r="M145" s="27">
        <v>0</v>
      </c>
      <c r="N145" s="27"/>
      <c r="O145" s="45">
        <v>9.3699999999999992</v>
      </c>
      <c r="P145" s="45"/>
      <c r="Q145" s="4" t="s">
        <v>35</v>
      </c>
      <c r="R145" s="41"/>
      <c r="S145" s="40"/>
      <c r="T145" s="40"/>
      <c r="U145" s="26" t="s">
        <v>35</v>
      </c>
      <c r="V145" s="26"/>
      <c r="W145" s="43" t="s">
        <v>35</v>
      </c>
    </row>
    <row r="146" spans="1:28" ht="12" customHeight="1" x14ac:dyDescent="0.25">
      <c r="A146" s="42" t="s">
        <v>45</v>
      </c>
      <c r="B146" s="26">
        <v>36.5</v>
      </c>
      <c r="C146" s="27">
        <v>0</v>
      </c>
      <c r="D146" s="27">
        <v>0</v>
      </c>
      <c r="E146" s="27">
        <v>0</v>
      </c>
      <c r="F146" s="27"/>
      <c r="G146" s="27"/>
      <c r="H146" s="27">
        <v>0</v>
      </c>
      <c r="I146" s="27">
        <v>0</v>
      </c>
      <c r="J146" s="27">
        <v>0</v>
      </c>
      <c r="K146" s="27">
        <v>0</v>
      </c>
      <c r="L146" s="26">
        <v>10.67</v>
      </c>
      <c r="M146" s="26">
        <v>11</v>
      </c>
      <c r="N146" s="26"/>
      <c r="O146" s="28">
        <v>11.32</v>
      </c>
      <c r="P146" s="28"/>
      <c r="Q146" s="4" t="s">
        <v>35</v>
      </c>
      <c r="R146" s="41"/>
      <c r="S146" s="40"/>
      <c r="T146" s="40"/>
      <c r="U146" s="26" t="s">
        <v>35</v>
      </c>
      <c r="V146" s="26"/>
      <c r="W146" s="43" t="s">
        <v>35</v>
      </c>
    </row>
    <row r="147" spans="1:28" s="5" customFormat="1" ht="12" customHeight="1" x14ac:dyDescent="0.25">
      <c r="A147" s="44" t="s">
        <v>46</v>
      </c>
      <c r="B147" s="28">
        <v>36.5</v>
      </c>
      <c r="C147" s="27">
        <v>0</v>
      </c>
      <c r="D147" s="27">
        <v>0</v>
      </c>
      <c r="E147" s="27">
        <v>0</v>
      </c>
      <c r="F147" s="27"/>
      <c r="G147" s="27"/>
      <c r="H147" s="27">
        <v>0</v>
      </c>
      <c r="I147" s="27">
        <v>0</v>
      </c>
      <c r="J147" s="27">
        <v>0</v>
      </c>
      <c r="K147" s="27">
        <v>0</v>
      </c>
      <c r="L147" s="26">
        <v>13.75</v>
      </c>
      <c r="M147" s="26">
        <v>12.74</v>
      </c>
      <c r="N147" s="26"/>
      <c r="O147" s="28">
        <v>14.5</v>
      </c>
      <c r="P147" s="28"/>
      <c r="Q147" s="4" t="s">
        <v>35</v>
      </c>
      <c r="R147" s="29"/>
      <c r="S147" s="28"/>
      <c r="T147" s="28"/>
      <c r="U147" s="26" t="s">
        <v>35</v>
      </c>
      <c r="V147" s="26"/>
      <c r="W147" s="43" t="s">
        <v>35</v>
      </c>
      <c r="X147" s="3"/>
      <c r="Y147" s="4"/>
      <c r="Z147" s="4"/>
      <c r="AA147" s="4"/>
      <c r="AB147" s="4"/>
    </row>
    <row r="148" spans="1:28" ht="12" customHeight="1" x14ac:dyDescent="0.3">
      <c r="A148" s="38">
        <v>1998</v>
      </c>
      <c r="B148" s="26"/>
      <c r="H148" s="45"/>
      <c r="I148" s="45"/>
      <c r="J148" s="45"/>
      <c r="K148" s="45"/>
      <c r="L148" s="28"/>
      <c r="M148" s="28"/>
      <c r="N148" s="28"/>
      <c r="O148" s="26"/>
      <c r="P148" s="26"/>
      <c r="Q148" s="45"/>
      <c r="R148" s="43"/>
      <c r="S148" s="26"/>
      <c r="T148" s="26"/>
      <c r="U148" s="26"/>
      <c r="V148" s="26"/>
      <c r="W148" s="43"/>
    </row>
    <row r="149" spans="1:28" ht="12" customHeight="1" x14ac:dyDescent="0.25">
      <c r="A149" s="3" t="s">
        <v>34</v>
      </c>
      <c r="B149" s="39">
        <v>36.5</v>
      </c>
      <c r="C149" s="27">
        <v>0</v>
      </c>
      <c r="D149" s="27">
        <v>0</v>
      </c>
      <c r="E149" s="27">
        <v>0</v>
      </c>
      <c r="F149" s="27"/>
      <c r="G149" s="27"/>
      <c r="H149" s="27">
        <v>0</v>
      </c>
      <c r="I149" s="27">
        <v>0</v>
      </c>
      <c r="J149" s="27">
        <v>0</v>
      </c>
      <c r="K149" s="27">
        <v>0</v>
      </c>
      <c r="L149" s="26">
        <v>14.08</v>
      </c>
      <c r="M149" s="26">
        <v>14.08</v>
      </c>
      <c r="N149" s="26"/>
      <c r="O149" s="26">
        <v>14.3</v>
      </c>
      <c r="P149" s="26"/>
      <c r="Q149" s="4" t="s">
        <v>35</v>
      </c>
      <c r="R149" s="43"/>
      <c r="S149" s="26"/>
      <c r="T149" s="26"/>
      <c r="U149" s="26" t="s">
        <v>35</v>
      </c>
      <c r="V149" s="26"/>
      <c r="W149" s="43" t="s">
        <v>35</v>
      </c>
    </row>
    <row r="150" spans="1:28" ht="12" customHeight="1" x14ac:dyDescent="0.25">
      <c r="A150" s="3" t="s">
        <v>36</v>
      </c>
      <c r="B150" s="39">
        <v>36.5</v>
      </c>
      <c r="C150" s="27">
        <v>0</v>
      </c>
      <c r="D150" s="27">
        <v>0</v>
      </c>
      <c r="E150" s="27">
        <v>0</v>
      </c>
      <c r="F150" s="27"/>
      <c r="G150" s="27"/>
      <c r="H150" s="27">
        <v>0</v>
      </c>
      <c r="I150" s="27">
        <v>0</v>
      </c>
      <c r="J150" s="27">
        <v>0</v>
      </c>
      <c r="K150" s="27">
        <v>0</v>
      </c>
      <c r="L150" s="26">
        <v>13.81</v>
      </c>
      <c r="M150" s="26">
        <v>14.12</v>
      </c>
      <c r="N150" s="26"/>
      <c r="O150" s="26">
        <v>15.31</v>
      </c>
      <c r="P150" s="26"/>
      <c r="Q150" s="4" t="s">
        <v>35</v>
      </c>
      <c r="R150" s="43"/>
      <c r="S150" s="26"/>
      <c r="T150" s="26"/>
      <c r="U150" s="26" t="s">
        <v>35</v>
      </c>
      <c r="V150" s="26"/>
      <c r="W150" s="43" t="s">
        <v>35</v>
      </c>
    </row>
    <row r="151" spans="1:28" s="5" customFormat="1" ht="12" customHeight="1" x14ac:dyDescent="0.25">
      <c r="A151" s="35" t="s">
        <v>37</v>
      </c>
      <c r="B151" s="46">
        <v>36.5</v>
      </c>
      <c r="C151" s="27">
        <v>0</v>
      </c>
      <c r="D151" s="27">
        <v>0</v>
      </c>
      <c r="E151" s="27">
        <v>0</v>
      </c>
      <c r="F151" s="27"/>
      <c r="G151" s="27"/>
      <c r="H151" s="27">
        <v>0</v>
      </c>
      <c r="I151" s="27">
        <v>0</v>
      </c>
      <c r="J151" s="27">
        <v>0</v>
      </c>
      <c r="K151" s="27">
        <v>0</v>
      </c>
      <c r="L151" s="26">
        <v>18.3</v>
      </c>
      <c r="M151" s="26">
        <v>16.16</v>
      </c>
      <c r="N151" s="26"/>
      <c r="O151" s="28">
        <v>18.07</v>
      </c>
      <c r="P151" s="28"/>
      <c r="Q151" s="4" t="s">
        <v>35</v>
      </c>
      <c r="R151" s="29"/>
      <c r="S151" s="28"/>
      <c r="T151" s="28"/>
      <c r="U151" s="26" t="s">
        <v>35</v>
      </c>
      <c r="V151" s="26"/>
      <c r="W151" s="43" t="s">
        <v>35</v>
      </c>
      <c r="X151" s="3"/>
      <c r="Y151" s="4"/>
      <c r="Z151" s="4"/>
      <c r="AA151" s="4"/>
      <c r="AB151" s="4"/>
    </row>
    <row r="152" spans="1:28" ht="12" customHeight="1" x14ac:dyDescent="0.25">
      <c r="A152" s="42" t="s">
        <v>38</v>
      </c>
      <c r="B152" s="39">
        <v>36.5</v>
      </c>
      <c r="C152" s="27">
        <v>0</v>
      </c>
      <c r="D152" s="27">
        <v>0</v>
      </c>
      <c r="E152" s="27">
        <v>0</v>
      </c>
      <c r="F152" s="27"/>
      <c r="G152" s="27"/>
      <c r="H152" s="27">
        <v>0</v>
      </c>
      <c r="I152" s="27">
        <v>0</v>
      </c>
      <c r="J152" s="27">
        <v>0</v>
      </c>
      <c r="K152" s="27">
        <v>0</v>
      </c>
      <c r="L152" s="26">
        <v>21.92</v>
      </c>
      <c r="M152" s="26">
        <v>22.01</v>
      </c>
      <c r="N152" s="26"/>
      <c r="O152" s="28">
        <v>23.65</v>
      </c>
      <c r="P152" s="28"/>
      <c r="Q152" s="4" t="s">
        <v>35</v>
      </c>
      <c r="R152" s="29"/>
      <c r="S152" s="28"/>
      <c r="T152" s="28"/>
      <c r="U152" s="26" t="s">
        <v>35</v>
      </c>
      <c r="V152" s="26"/>
      <c r="W152" s="43" t="s">
        <v>35</v>
      </c>
    </row>
    <row r="153" spans="1:28" ht="12" customHeight="1" x14ac:dyDescent="0.25">
      <c r="A153" s="42" t="s">
        <v>39</v>
      </c>
      <c r="B153" s="46">
        <v>36.5</v>
      </c>
      <c r="C153" s="27">
        <v>0</v>
      </c>
      <c r="D153" s="27">
        <v>0</v>
      </c>
      <c r="E153" s="27">
        <v>0</v>
      </c>
      <c r="F153" s="27"/>
      <c r="G153" s="27"/>
      <c r="H153" s="27">
        <v>0</v>
      </c>
      <c r="I153" s="27">
        <v>0</v>
      </c>
      <c r="J153" s="27">
        <v>0</v>
      </c>
      <c r="K153" s="27">
        <v>0</v>
      </c>
      <c r="L153" s="26">
        <v>19.11</v>
      </c>
      <c r="M153" s="26">
        <v>19.510000000000002</v>
      </c>
      <c r="N153" s="26"/>
      <c r="O153" s="28">
        <v>20.77</v>
      </c>
      <c r="P153" s="28"/>
      <c r="Q153" s="4" t="s">
        <v>35</v>
      </c>
      <c r="R153" s="29"/>
      <c r="S153" s="28"/>
      <c r="T153" s="28"/>
      <c r="U153" s="26" t="s">
        <v>35</v>
      </c>
      <c r="V153" s="26"/>
      <c r="W153" s="43" t="s">
        <v>35</v>
      </c>
    </row>
    <row r="154" spans="1:28" s="5" customFormat="1" ht="12" customHeight="1" x14ac:dyDescent="0.25">
      <c r="A154" s="44" t="s">
        <v>40</v>
      </c>
      <c r="B154" s="46">
        <v>36.5</v>
      </c>
      <c r="C154" s="27">
        <v>0</v>
      </c>
      <c r="D154" s="27">
        <v>0</v>
      </c>
      <c r="E154" s="27">
        <v>0</v>
      </c>
      <c r="F154" s="27"/>
      <c r="G154" s="27"/>
      <c r="H154" s="27">
        <v>0</v>
      </c>
      <c r="I154" s="27">
        <v>0</v>
      </c>
      <c r="J154" s="27">
        <v>0</v>
      </c>
      <c r="K154" s="27">
        <v>0</v>
      </c>
      <c r="L154" s="26">
        <v>20.18</v>
      </c>
      <c r="M154" s="26">
        <v>20.6</v>
      </c>
      <c r="N154" s="26"/>
      <c r="O154" s="28">
        <v>22.03</v>
      </c>
      <c r="P154" s="28"/>
      <c r="Q154" s="4" t="s">
        <v>35</v>
      </c>
      <c r="R154" s="29"/>
      <c r="S154" s="28"/>
      <c r="T154" s="28"/>
      <c r="U154" s="26" t="s">
        <v>35</v>
      </c>
      <c r="V154" s="26"/>
      <c r="W154" s="43" t="s">
        <v>35</v>
      </c>
      <c r="X154" s="3"/>
      <c r="Y154" s="4"/>
      <c r="Z154" s="4"/>
      <c r="AA154" s="4"/>
      <c r="AB154" s="4"/>
    </row>
    <row r="155" spans="1:28" s="5" customFormat="1" ht="12" customHeight="1" x14ac:dyDescent="0.25">
      <c r="A155" s="44" t="s">
        <v>41</v>
      </c>
      <c r="B155" s="46">
        <v>36.5</v>
      </c>
      <c r="C155" s="27">
        <v>0</v>
      </c>
      <c r="D155" s="27">
        <v>0</v>
      </c>
      <c r="E155" s="27">
        <v>0</v>
      </c>
      <c r="F155" s="27"/>
      <c r="G155" s="27"/>
      <c r="H155" s="27">
        <v>0</v>
      </c>
      <c r="I155" s="27">
        <v>0</v>
      </c>
      <c r="J155" s="27">
        <v>0</v>
      </c>
      <c r="K155" s="27">
        <v>0</v>
      </c>
      <c r="L155" s="26">
        <v>23.68</v>
      </c>
      <c r="M155" s="26">
        <v>25.07</v>
      </c>
      <c r="N155" s="26"/>
      <c r="O155" s="28">
        <v>25.55</v>
      </c>
      <c r="P155" s="28"/>
      <c r="Q155" s="4" t="s">
        <v>35</v>
      </c>
      <c r="R155" s="29"/>
      <c r="S155" s="28"/>
      <c r="T155" s="28"/>
      <c r="U155" s="26" t="s">
        <v>35</v>
      </c>
      <c r="V155" s="26"/>
      <c r="W155" s="43" t="s">
        <v>35</v>
      </c>
      <c r="X155" s="3"/>
      <c r="Y155" s="4"/>
      <c r="Z155" s="4"/>
      <c r="AA155" s="4"/>
      <c r="AB155" s="4"/>
    </row>
    <row r="156" spans="1:28" s="5" customFormat="1" ht="12" customHeight="1" x14ac:dyDescent="0.25">
      <c r="A156" s="44" t="s">
        <v>42</v>
      </c>
      <c r="B156" s="46">
        <v>36.5</v>
      </c>
      <c r="C156" s="27">
        <v>0</v>
      </c>
      <c r="D156" s="27">
        <v>0</v>
      </c>
      <c r="E156" s="27">
        <v>0</v>
      </c>
      <c r="F156" s="27"/>
      <c r="G156" s="27"/>
      <c r="H156" s="27">
        <v>0</v>
      </c>
      <c r="I156" s="27">
        <v>0</v>
      </c>
      <c r="J156" s="27">
        <v>0</v>
      </c>
      <c r="K156" s="27">
        <v>0</v>
      </c>
      <c r="L156" s="26">
        <v>19.3</v>
      </c>
      <c r="M156" s="26">
        <v>21.41</v>
      </c>
      <c r="N156" s="26"/>
      <c r="O156" s="28">
        <v>20.82</v>
      </c>
      <c r="P156" s="28"/>
      <c r="Q156" s="4" t="s">
        <v>35</v>
      </c>
      <c r="R156" s="29"/>
      <c r="S156" s="28"/>
      <c r="T156" s="28"/>
      <c r="U156" s="26" t="s">
        <v>35</v>
      </c>
      <c r="V156" s="26"/>
      <c r="W156" s="43" t="s">
        <v>35</v>
      </c>
      <c r="X156" s="3"/>
      <c r="Y156" s="4"/>
      <c r="Z156" s="4"/>
      <c r="AA156" s="4"/>
      <c r="AB156" s="4"/>
    </row>
    <row r="157" spans="1:28" s="5" customFormat="1" ht="12" customHeight="1" x14ac:dyDescent="0.25">
      <c r="A157" s="44" t="s">
        <v>43</v>
      </c>
      <c r="B157" s="46">
        <v>36.5</v>
      </c>
      <c r="C157" s="27">
        <v>0</v>
      </c>
      <c r="D157" s="27">
        <v>0</v>
      </c>
      <c r="E157" s="27">
        <v>0</v>
      </c>
      <c r="F157" s="27"/>
      <c r="G157" s="27"/>
      <c r="H157" s="27">
        <v>0</v>
      </c>
      <c r="I157" s="27">
        <v>0</v>
      </c>
      <c r="J157" s="27">
        <v>0</v>
      </c>
      <c r="K157" s="27">
        <v>0</v>
      </c>
      <c r="L157" s="26">
        <v>20.5</v>
      </c>
      <c r="M157" s="26">
        <v>22.95</v>
      </c>
      <c r="N157" s="26"/>
      <c r="O157" s="28">
        <v>23.83</v>
      </c>
      <c r="P157" s="28"/>
      <c r="Q157" s="4" t="s">
        <v>35</v>
      </c>
      <c r="R157" s="29"/>
      <c r="S157" s="28"/>
      <c r="T157" s="28"/>
      <c r="U157" s="26" t="s">
        <v>35</v>
      </c>
      <c r="V157" s="26"/>
      <c r="W157" s="43" t="s">
        <v>35</v>
      </c>
      <c r="X157" s="3"/>
      <c r="Y157" s="4"/>
      <c r="Z157" s="4"/>
      <c r="AA157" s="4"/>
      <c r="AB157" s="4"/>
    </row>
    <row r="158" spans="1:28" ht="12" customHeight="1" x14ac:dyDescent="0.25">
      <c r="A158" s="42" t="s">
        <v>44</v>
      </c>
      <c r="B158" s="26">
        <v>36.5</v>
      </c>
      <c r="C158" s="27">
        <v>0</v>
      </c>
      <c r="D158" s="27">
        <v>0</v>
      </c>
      <c r="E158" s="27">
        <v>0</v>
      </c>
      <c r="F158" s="27"/>
      <c r="G158" s="27"/>
      <c r="H158" s="27">
        <v>0</v>
      </c>
      <c r="I158" s="27">
        <v>0</v>
      </c>
      <c r="J158" s="27">
        <v>0</v>
      </c>
      <c r="K158" s="27">
        <v>0</v>
      </c>
      <c r="L158" s="26">
        <v>18.5</v>
      </c>
      <c r="M158" s="26">
        <v>22.85</v>
      </c>
      <c r="N158" s="26"/>
      <c r="O158" s="28">
        <v>22.72</v>
      </c>
      <c r="P158" s="28"/>
      <c r="Q158" s="4" t="s">
        <v>35</v>
      </c>
      <c r="R158" s="41"/>
      <c r="S158" s="40"/>
      <c r="T158" s="40"/>
      <c r="U158" s="26" t="s">
        <v>35</v>
      </c>
      <c r="V158" s="26"/>
      <c r="W158" s="43" t="s">
        <v>35</v>
      </c>
    </row>
    <row r="159" spans="1:28" ht="12" customHeight="1" x14ac:dyDescent="0.25">
      <c r="A159" s="42" t="s">
        <v>45</v>
      </c>
      <c r="B159" s="26">
        <v>36.5</v>
      </c>
      <c r="C159" s="27">
        <v>0</v>
      </c>
      <c r="D159" s="27">
        <v>0</v>
      </c>
      <c r="E159" s="27">
        <v>0</v>
      </c>
      <c r="F159" s="27"/>
      <c r="G159" s="27"/>
      <c r="H159" s="27">
        <v>0</v>
      </c>
      <c r="I159" s="27">
        <v>0</v>
      </c>
      <c r="J159" s="27">
        <v>0</v>
      </c>
      <c r="K159" s="27">
        <v>0</v>
      </c>
      <c r="L159" s="26">
        <v>19.010000000000002</v>
      </c>
      <c r="M159" s="26">
        <v>21.82</v>
      </c>
      <c r="N159" s="26"/>
      <c r="O159" s="28">
        <v>23.2</v>
      </c>
      <c r="P159" s="28"/>
      <c r="Q159" s="4" t="s">
        <v>35</v>
      </c>
      <c r="R159" s="41"/>
      <c r="S159" s="40"/>
      <c r="T159" s="40"/>
      <c r="U159" s="26" t="s">
        <v>35</v>
      </c>
      <c r="V159" s="26"/>
      <c r="W159" s="43" t="s">
        <v>35</v>
      </c>
    </row>
    <row r="160" spans="1:28" s="5" customFormat="1" ht="12" customHeight="1" x14ac:dyDescent="0.25">
      <c r="A160" s="44" t="s">
        <v>46</v>
      </c>
      <c r="B160" s="28">
        <v>36.5</v>
      </c>
      <c r="C160" s="27">
        <v>0</v>
      </c>
      <c r="D160" s="27">
        <v>0</v>
      </c>
      <c r="E160" s="27">
        <v>0</v>
      </c>
      <c r="F160" s="27"/>
      <c r="G160" s="27"/>
      <c r="H160" s="27">
        <v>0</v>
      </c>
      <c r="I160" s="27">
        <v>0</v>
      </c>
      <c r="J160" s="27">
        <v>0</v>
      </c>
      <c r="K160" s="27">
        <v>0</v>
      </c>
      <c r="L160" s="26">
        <v>19</v>
      </c>
      <c r="M160" s="26">
        <v>21.92</v>
      </c>
      <c r="N160" s="26"/>
      <c r="O160" s="28">
        <v>23.94</v>
      </c>
      <c r="P160" s="28"/>
      <c r="Q160" s="4" t="s">
        <v>35</v>
      </c>
      <c r="R160" s="29"/>
      <c r="S160" s="28"/>
      <c r="T160" s="28"/>
      <c r="U160" s="26" t="s">
        <v>35</v>
      </c>
      <c r="V160" s="26"/>
      <c r="W160" s="43" t="s">
        <v>35</v>
      </c>
      <c r="X160" s="3"/>
      <c r="Y160" s="4"/>
      <c r="Z160" s="4"/>
      <c r="AA160" s="4"/>
      <c r="AB160" s="4"/>
    </row>
    <row r="161" spans="1:28" ht="12" customHeight="1" x14ac:dyDescent="0.3">
      <c r="A161" s="38">
        <v>1999</v>
      </c>
      <c r="B161" s="26"/>
      <c r="H161" s="45"/>
      <c r="L161" s="28"/>
      <c r="M161" s="28"/>
      <c r="N161" s="28"/>
      <c r="O161" s="26"/>
      <c r="P161" s="26"/>
      <c r="Q161" s="45"/>
      <c r="R161" s="43"/>
      <c r="S161" s="26"/>
      <c r="T161" s="26"/>
      <c r="U161" s="26"/>
      <c r="V161" s="26"/>
      <c r="W161" s="43"/>
    </row>
    <row r="162" spans="1:28" ht="12" customHeight="1" x14ac:dyDescent="0.25">
      <c r="A162" s="3" t="s">
        <v>34</v>
      </c>
      <c r="B162" s="39">
        <v>36.5</v>
      </c>
      <c r="C162" s="27">
        <v>0</v>
      </c>
      <c r="D162" s="27">
        <v>0</v>
      </c>
      <c r="E162" s="27">
        <v>0</v>
      </c>
      <c r="F162" s="27"/>
      <c r="G162" s="27"/>
      <c r="H162" s="27">
        <v>0</v>
      </c>
      <c r="I162" s="27">
        <v>0</v>
      </c>
      <c r="J162" s="27">
        <v>0</v>
      </c>
      <c r="K162" s="27">
        <v>0</v>
      </c>
      <c r="L162" s="26">
        <v>17.48</v>
      </c>
      <c r="M162" s="26">
        <v>19.12</v>
      </c>
      <c r="N162" s="26"/>
      <c r="O162" s="28">
        <v>19.760000000000002</v>
      </c>
      <c r="P162" s="28"/>
      <c r="Q162" s="4" t="s">
        <v>35</v>
      </c>
      <c r="R162" s="43"/>
      <c r="S162" s="26"/>
      <c r="T162" s="26"/>
      <c r="U162" s="26" t="s">
        <v>35</v>
      </c>
      <c r="V162" s="26"/>
      <c r="W162" s="43" t="s">
        <v>35</v>
      </c>
    </row>
    <row r="163" spans="1:28" ht="12" customHeight="1" x14ac:dyDescent="0.25">
      <c r="A163" s="3" t="s">
        <v>36</v>
      </c>
      <c r="B163" s="39">
        <v>36.5</v>
      </c>
      <c r="C163" s="27">
        <v>0</v>
      </c>
      <c r="D163" s="27">
        <v>0</v>
      </c>
      <c r="E163" s="27">
        <v>0</v>
      </c>
      <c r="F163" s="27"/>
      <c r="G163" s="27"/>
      <c r="H163" s="27">
        <v>0</v>
      </c>
      <c r="I163" s="27">
        <v>0</v>
      </c>
      <c r="J163" s="27">
        <v>0</v>
      </c>
      <c r="K163" s="27">
        <v>0</v>
      </c>
      <c r="L163" s="26">
        <v>17.489999999999998</v>
      </c>
      <c r="M163" s="26">
        <v>19.670000000000002</v>
      </c>
      <c r="N163" s="26"/>
      <c r="O163" s="28">
        <v>19.940000000000001</v>
      </c>
      <c r="P163" s="28"/>
      <c r="Q163" s="4" t="s">
        <v>35</v>
      </c>
      <c r="R163" s="43"/>
      <c r="S163" s="26"/>
      <c r="T163" s="26"/>
      <c r="U163" s="26" t="s">
        <v>35</v>
      </c>
      <c r="V163" s="26"/>
      <c r="W163" s="43" t="s">
        <v>35</v>
      </c>
    </row>
    <row r="164" spans="1:28" s="5" customFormat="1" ht="12" customHeight="1" x14ac:dyDescent="0.25">
      <c r="A164" s="35" t="s">
        <v>37</v>
      </c>
      <c r="B164" s="46">
        <v>36.5</v>
      </c>
      <c r="C164" s="27">
        <v>0</v>
      </c>
      <c r="D164" s="27">
        <v>0</v>
      </c>
      <c r="E164" s="27">
        <v>0</v>
      </c>
      <c r="F164" s="27"/>
      <c r="G164" s="27"/>
      <c r="H164" s="27">
        <v>0</v>
      </c>
      <c r="I164" s="27">
        <v>0</v>
      </c>
      <c r="J164" s="27">
        <v>0</v>
      </c>
      <c r="K164" s="27">
        <v>0</v>
      </c>
      <c r="L164" s="26">
        <v>20</v>
      </c>
      <c r="M164" s="26">
        <v>20.77</v>
      </c>
      <c r="N164" s="26"/>
      <c r="O164" s="28">
        <v>21.52</v>
      </c>
      <c r="P164" s="28"/>
      <c r="Q164" s="4" t="s">
        <v>35</v>
      </c>
      <c r="R164" s="29"/>
      <c r="S164" s="28"/>
      <c r="T164" s="28"/>
      <c r="U164" s="26" t="s">
        <v>35</v>
      </c>
      <c r="V164" s="26"/>
      <c r="W164" s="43" t="s">
        <v>35</v>
      </c>
      <c r="X164" s="35"/>
    </row>
    <row r="165" spans="1:28" ht="12" customHeight="1" x14ac:dyDescent="0.25">
      <c r="A165" s="42" t="s">
        <v>38</v>
      </c>
      <c r="B165" s="39">
        <v>36.5</v>
      </c>
      <c r="C165" s="27">
        <v>0</v>
      </c>
      <c r="D165" s="27">
        <v>0</v>
      </c>
      <c r="E165" s="27">
        <v>0</v>
      </c>
      <c r="F165" s="27"/>
      <c r="G165" s="27"/>
      <c r="H165" s="27">
        <v>0</v>
      </c>
      <c r="I165" s="27">
        <v>0</v>
      </c>
      <c r="J165" s="27">
        <v>0</v>
      </c>
      <c r="K165" s="27">
        <v>0</v>
      </c>
      <c r="L165" s="26">
        <v>18.97</v>
      </c>
      <c r="M165" s="26">
        <v>18.98</v>
      </c>
      <c r="N165" s="26"/>
      <c r="O165" s="28">
        <v>21.33</v>
      </c>
      <c r="P165" s="28"/>
      <c r="Q165" s="4" t="s">
        <v>35</v>
      </c>
      <c r="R165" s="29"/>
      <c r="S165" s="28"/>
      <c r="T165" s="28"/>
      <c r="U165" s="26" t="s">
        <v>35</v>
      </c>
      <c r="V165" s="26"/>
      <c r="W165" s="43" t="s">
        <v>35</v>
      </c>
    </row>
    <row r="166" spans="1:28" ht="12" customHeight="1" x14ac:dyDescent="0.25">
      <c r="A166" s="42" t="s">
        <v>39</v>
      </c>
      <c r="B166" s="46">
        <v>36.5</v>
      </c>
      <c r="C166" s="27">
        <v>0</v>
      </c>
      <c r="D166" s="27">
        <v>0</v>
      </c>
      <c r="E166" s="27">
        <v>0</v>
      </c>
      <c r="F166" s="27"/>
      <c r="G166" s="27"/>
      <c r="H166" s="27">
        <v>0</v>
      </c>
      <c r="I166" s="27">
        <v>0</v>
      </c>
      <c r="J166" s="27">
        <v>0</v>
      </c>
      <c r="K166" s="27">
        <v>0</v>
      </c>
      <c r="L166" s="26">
        <v>20.95</v>
      </c>
      <c r="M166" s="26">
        <v>21.76</v>
      </c>
      <c r="N166" s="26"/>
      <c r="O166" s="28">
        <v>24.62</v>
      </c>
      <c r="P166" s="28"/>
      <c r="Q166" s="4" t="s">
        <v>35</v>
      </c>
      <c r="R166" s="29"/>
      <c r="S166" s="28"/>
      <c r="T166" s="28"/>
      <c r="U166" s="26" t="s">
        <v>35</v>
      </c>
      <c r="V166" s="26"/>
      <c r="W166" s="43" t="s">
        <v>35</v>
      </c>
    </row>
    <row r="167" spans="1:28" s="5" customFormat="1" ht="12" customHeight="1" x14ac:dyDescent="0.25">
      <c r="A167" s="44" t="s">
        <v>40</v>
      </c>
      <c r="B167" s="46">
        <v>36.5</v>
      </c>
      <c r="C167" s="27">
        <v>0</v>
      </c>
      <c r="D167" s="27">
        <v>0</v>
      </c>
      <c r="E167" s="27">
        <v>0</v>
      </c>
      <c r="F167" s="27"/>
      <c r="G167" s="27"/>
      <c r="H167" s="27">
        <v>0</v>
      </c>
      <c r="I167" s="27">
        <v>0</v>
      </c>
      <c r="J167" s="27">
        <v>0</v>
      </c>
      <c r="K167" s="27">
        <v>0</v>
      </c>
      <c r="L167" s="26">
        <v>21.84</v>
      </c>
      <c r="M167" s="26">
        <v>24.98</v>
      </c>
      <c r="N167" s="26"/>
      <c r="O167" s="28">
        <v>26.5</v>
      </c>
      <c r="P167" s="28"/>
      <c r="Q167" s="4" t="s">
        <v>35</v>
      </c>
      <c r="R167" s="29"/>
      <c r="S167" s="28"/>
      <c r="T167" s="28"/>
      <c r="U167" s="26" t="s">
        <v>35</v>
      </c>
      <c r="V167" s="26"/>
      <c r="W167" s="43" t="s">
        <v>35</v>
      </c>
      <c r="X167" s="3"/>
      <c r="Y167" s="4"/>
      <c r="Z167" s="4"/>
      <c r="AA167" s="4"/>
      <c r="AB167" s="4"/>
    </row>
    <row r="168" spans="1:28" ht="12" customHeight="1" x14ac:dyDescent="0.25">
      <c r="A168" s="42" t="s">
        <v>41</v>
      </c>
      <c r="B168" s="46">
        <v>36.5</v>
      </c>
      <c r="C168" s="27">
        <v>0</v>
      </c>
      <c r="D168" s="27">
        <v>0</v>
      </c>
      <c r="E168" s="27">
        <v>0</v>
      </c>
      <c r="F168" s="27"/>
      <c r="G168" s="27"/>
      <c r="H168" s="27">
        <v>0</v>
      </c>
      <c r="I168" s="27">
        <v>0</v>
      </c>
      <c r="J168" s="27">
        <v>0</v>
      </c>
      <c r="K168" s="27">
        <v>0</v>
      </c>
      <c r="L168" s="26">
        <v>22.17</v>
      </c>
      <c r="M168" s="26">
        <v>24.36</v>
      </c>
      <c r="N168" s="26"/>
      <c r="O168" s="28">
        <v>27.16</v>
      </c>
      <c r="P168" s="28"/>
      <c r="Q168" s="4" t="s">
        <v>35</v>
      </c>
      <c r="R168" s="29"/>
      <c r="S168" s="28"/>
      <c r="T168" s="28"/>
      <c r="U168" s="26" t="s">
        <v>35</v>
      </c>
      <c r="V168" s="26"/>
      <c r="W168" s="43" t="s">
        <v>35</v>
      </c>
    </row>
    <row r="169" spans="1:28" ht="12" customHeight="1" x14ac:dyDescent="0.25">
      <c r="A169" s="44" t="s">
        <v>42</v>
      </c>
      <c r="B169" s="46">
        <v>36.5</v>
      </c>
      <c r="C169" s="27">
        <v>0</v>
      </c>
      <c r="D169" s="27">
        <v>0</v>
      </c>
      <c r="E169" s="27">
        <v>0</v>
      </c>
      <c r="F169" s="27"/>
      <c r="G169" s="27"/>
      <c r="H169" s="27">
        <v>0</v>
      </c>
      <c r="I169" s="27">
        <v>0</v>
      </c>
      <c r="J169" s="27">
        <v>0</v>
      </c>
      <c r="K169" s="27">
        <v>0</v>
      </c>
      <c r="L169" s="26">
        <v>21.25</v>
      </c>
      <c r="M169" s="26">
        <v>25.77</v>
      </c>
      <c r="N169" s="26"/>
      <c r="O169" s="28">
        <v>28.03</v>
      </c>
      <c r="P169" s="28"/>
      <c r="Q169" s="4" t="s">
        <v>35</v>
      </c>
      <c r="R169" s="29"/>
      <c r="S169" s="28"/>
      <c r="T169" s="28"/>
      <c r="U169" s="26" t="s">
        <v>35</v>
      </c>
      <c r="V169" s="26"/>
      <c r="W169" s="43" t="s">
        <v>35</v>
      </c>
    </row>
    <row r="170" spans="1:28" ht="12" customHeight="1" x14ac:dyDescent="0.25">
      <c r="A170" s="44" t="s">
        <v>43</v>
      </c>
      <c r="B170" s="46">
        <v>36.5</v>
      </c>
      <c r="C170" s="27">
        <v>0</v>
      </c>
      <c r="D170" s="27">
        <v>0</v>
      </c>
      <c r="E170" s="27">
        <v>0</v>
      </c>
      <c r="F170" s="27"/>
      <c r="G170" s="27"/>
      <c r="H170" s="27">
        <v>0</v>
      </c>
      <c r="I170" s="27">
        <v>0</v>
      </c>
      <c r="J170" s="27">
        <v>0</v>
      </c>
      <c r="K170" s="27">
        <v>0</v>
      </c>
      <c r="L170" s="26">
        <v>21.25</v>
      </c>
      <c r="M170" s="26">
        <v>20</v>
      </c>
      <c r="N170" s="26"/>
      <c r="O170" s="28">
        <v>20.58</v>
      </c>
      <c r="P170" s="28"/>
      <c r="Q170" s="4" t="s">
        <v>35</v>
      </c>
      <c r="R170" s="29"/>
      <c r="S170" s="28"/>
      <c r="T170" s="28"/>
      <c r="U170" s="26" t="s">
        <v>35</v>
      </c>
      <c r="V170" s="26"/>
      <c r="W170" s="43" t="s">
        <v>35</v>
      </c>
    </row>
    <row r="171" spans="1:28" ht="12" customHeight="1" x14ac:dyDescent="0.25">
      <c r="A171" s="44" t="s">
        <v>44</v>
      </c>
      <c r="B171" s="46">
        <v>36.5</v>
      </c>
      <c r="C171" s="27">
        <v>0</v>
      </c>
      <c r="D171" s="27">
        <v>0</v>
      </c>
      <c r="E171" s="27">
        <v>0</v>
      </c>
      <c r="F171" s="27"/>
      <c r="G171" s="27"/>
      <c r="H171" s="27">
        <v>0</v>
      </c>
      <c r="I171" s="27">
        <v>0</v>
      </c>
      <c r="J171" s="27">
        <v>0</v>
      </c>
      <c r="K171" s="27">
        <v>0</v>
      </c>
      <c r="L171" s="26">
        <v>21.34</v>
      </c>
      <c r="M171" s="26">
        <v>21.91</v>
      </c>
      <c r="N171" s="26"/>
      <c r="O171" s="28">
        <v>20.89</v>
      </c>
      <c r="P171" s="28"/>
      <c r="Q171" s="4" t="s">
        <v>35</v>
      </c>
      <c r="R171" s="33"/>
      <c r="S171" s="45"/>
      <c r="T171" s="45"/>
      <c r="U171" s="26" t="s">
        <v>35</v>
      </c>
      <c r="V171" s="26"/>
      <c r="W171" s="43" t="s">
        <v>35</v>
      </c>
    </row>
    <row r="172" spans="1:28" ht="12" customHeight="1" x14ac:dyDescent="0.25">
      <c r="A172" s="44" t="s">
        <v>45</v>
      </c>
      <c r="B172" s="46">
        <v>36.5</v>
      </c>
      <c r="C172" s="27">
        <v>0</v>
      </c>
      <c r="D172" s="27">
        <v>0</v>
      </c>
      <c r="E172" s="27">
        <v>0</v>
      </c>
      <c r="F172" s="27"/>
      <c r="G172" s="27"/>
      <c r="H172" s="27">
        <v>0</v>
      </c>
      <c r="I172" s="27">
        <v>0</v>
      </c>
      <c r="J172" s="27">
        <v>0</v>
      </c>
      <c r="K172" s="27">
        <v>0</v>
      </c>
      <c r="L172" s="26">
        <v>22.38</v>
      </c>
      <c r="M172" s="26">
        <v>22.07</v>
      </c>
      <c r="N172" s="26"/>
      <c r="O172" s="28">
        <v>21.63</v>
      </c>
      <c r="P172" s="28"/>
      <c r="Q172" s="4" t="s">
        <v>35</v>
      </c>
      <c r="R172" s="33"/>
      <c r="S172" s="45"/>
      <c r="T172" s="45"/>
      <c r="U172" s="26" t="s">
        <v>35</v>
      </c>
      <c r="V172" s="26"/>
      <c r="W172" s="43" t="s">
        <v>35</v>
      </c>
    </row>
    <row r="173" spans="1:28" s="5" customFormat="1" ht="12" customHeight="1" x14ac:dyDescent="0.25">
      <c r="A173" s="44" t="s">
        <v>46</v>
      </c>
      <c r="B173" s="46">
        <v>36.5</v>
      </c>
      <c r="C173" s="27">
        <v>0</v>
      </c>
      <c r="D173" s="27">
        <v>0</v>
      </c>
      <c r="E173" s="27">
        <v>0</v>
      </c>
      <c r="F173" s="27"/>
      <c r="G173" s="27"/>
      <c r="H173" s="27">
        <v>0</v>
      </c>
      <c r="I173" s="27">
        <v>0</v>
      </c>
      <c r="J173" s="27">
        <v>0</v>
      </c>
      <c r="K173" s="27">
        <v>0</v>
      </c>
      <c r="L173" s="28">
        <v>22.68</v>
      </c>
      <c r="M173" s="28">
        <v>22.87</v>
      </c>
      <c r="N173" s="28"/>
      <c r="O173" s="28">
        <v>20.440000000000001</v>
      </c>
      <c r="P173" s="28"/>
      <c r="Q173" s="4" t="s">
        <v>35</v>
      </c>
      <c r="R173" s="29"/>
      <c r="S173" s="28"/>
      <c r="T173" s="28"/>
      <c r="U173" s="26" t="s">
        <v>35</v>
      </c>
      <c r="V173" s="26"/>
      <c r="W173" s="43" t="s">
        <v>35</v>
      </c>
      <c r="X173" s="3"/>
      <c r="Y173" s="4"/>
      <c r="Z173" s="4"/>
      <c r="AA173" s="4"/>
      <c r="AB173" s="4"/>
    </row>
    <row r="174" spans="1:28" s="5" customFormat="1" ht="12" customHeight="1" x14ac:dyDescent="0.3">
      <c r="A174" s="38">
        <v>2000</v>
      </c>
      <c r="B174" s="46"/>
      <c r="I174" s="4"/>
      <c r="J174" s="4"/>
      <c r="K174" s="4"/>
      <c r="L174" s="28"/>
      <c r="M174" s="28"/>
      <c r="N174" s="28"/>
      <c r="O174" s="28"/>
      <c r="P174" s="28"/>
      <c r="R174" s="29"/>
      <c r="S174" s="28"/>
      <c r="T174" s="28"/>
      <c r="U174" s="26"/>
      <c r="V174" s="26"/>
      <c r="W174" s="43"/>
      <c r="X174" s="3"/>
      <c r="Y174" s="4"/>
      <c r="Z174" s="4"/>
      <c r="AA174" s="4"/>
      <c r="AB174" s="4"/>
    </row>
    <row r="175" spans="1:28" s="5" customFormat="1" ht="12" customHeight="1" x14ac:dyDescent="0.25">
      <c r="A175" s="3" t="s">
        <v>34</v>
      </c>
      <c r="B175" s="46">
        <v>36.5</v>
      </c>
      <c r="C175" s="27">
        <v>0</v>
      </c>
      <c r="D175" s="27">
        <v>0</v>
      </c>
      <c r="E175" s="27">
        <v>0</v>
      </c>
      <c r="F175" s="27"/>
      <c r="G175" s="27"/>
      <c r="H175" s="27">
        <v>0</v>
      </c>
      <c r="I175" s="27">
        <v>0</v>
      </c>
      <c r="J175" s="27">
        <v>0</v>
      </c>
      <c r="K175" s="27">
        <v>0</v>
      </c>
      <c r="L175" s="26">
        <v>21.92</v>
      </c>
      <c r="M175" s="26">
        <v>21.94</v>
      </c>
      <c r="N175" s="26"/>
      <c r="O175" s="28">
        <v>20.420000000000002</v>
      </c>
      <c r="P175" s="28"/>
      <c r="Q175" s="4" t="s">
        <v>35</v>
      </c>
      <c r="R175" s="29">
        <v>16.61</v>
      </c>
      <c r="S175" s="28">
        <v>18.559999999999999</v>
      </c>
      <c r="T175" s="28">
        <v>17.09</v>
      </c>
      <c r="U175" s="26" t="s">
        <v>35</v>
      </c>
      <c r="V175" s="26"/>
      <c r="W175" s="43" t="s">
        <v>35</v>
      </c>
      <c r="X175" s="3"/>
      <c r="Y175" s="4"/>
      <c r="Z175" s="4"/>
      <c r="AA175" s="4"/>
      <c r="AB175" s="4"/>
    </row>
    <row r="176" spans="1:28" s="5" customFormat="1" ht="12" customHeight="1" x14ac:dyDescent="0.25">
      <c r="A176" s="3" t="s">
        <v>36</v>
      </c>
      <c r="B176" s="46">
        <v>36.5</v>
      </c>
      <c r="C176" s="27">
        <v>0</v>
      </c>
      <c r="D176" s="27">
        <v>0</v>
      </c>
      <c r="E176" s="27">
        <v>0</v>
      </c>
      <c r="F176" s="27"/>
      <c r="G176" s="27"/>
      <c r="H176" s="27">
        <v>0</v>
      </c>
      <c r="I176" s="27">
        <v>0</v>
      </c>
      <c r="J176" s="27">
        <v>0</v>
      </c>
      <c r="K176" s="27">
        <v>0</v>
      </c>
      <c r="L176" s="26">
        <v>23.04</v>
      </c>
      <c r="M176" s="26">
        <v>23.18</v>
      </c>
      <c r="N176" s="26"/>
      <c r="O176" s="28">
        <v>21.96</v>
      </c>
      <c r="P176" s="28"/>
      <c r="Q176" s="4" t="s">
        <v>35</v>
      </c>
      <c r="R176" s="29">
        <v>19.559999999999999</v>
      </c>
      <c r="S176" s="28">
        <v>18.989999999999998</v>
      </c>
      <c r="T176" s="28">
        <v>17.77</v>
      </c>
      <c r="U176" s="26" t="s">
        <v>35</v>
      </c>
      <c r="V176" s="26"/>
      <c r="W176" s="43" t="s">
        <v>35</v>
      </c>
      <c r="X176" s="3"/>
      <c r="Y176" s="4"/>
      <c r="Z176" s="4"/>
      <c r="AA176" s="4"/>
      <c r="AB176" s="4"/>
    </row>
    <row r="177" spans="1:28" s="5" customFormat="1" ht="12" customHeight="1" x14ac:dyDescent="0.25">
      <c r="A177" s="35" t="s">
        <v>37</v>
      </c>
      <c r="B177" s="46">
        <v>36.5</v>
      </c>
      <c r="C177" s="27">
        <v>0</v>
      </c>
      <c r="D177" s="27">
        <v>0</v>
      </c>
      <c r="E177" s="27">
        <v>0</v>
      </c>
      <c r="F177" s="27"/>
      <c r="G177" s="27"/>
      <c r="H177" s="27">
        <v>0</v>
      </c>
      <c r="I177" s="27">
        <v>0</v>
      </c>
      <c r="J177" s="27">
        <v>0</v>
      </c>
      <c r="K177" s="27">
        <v>0</v>
      </c>
      <c r="L177" s="28">
        <v>23.5</v>
      </c>
      <c r="M177" s="28">
        <v>22.82</v>
      </c>
      <c r="N177" s="28"/>
      <c r="O177" s="28">
        <v>19.690000000000001</v>
      </c>
      <c r="P177" s="28"/>
      <c r="Q177" s="4" t="s">
        <v>35</v>
      </c>
      <c r="R177" s="29">
        <v>16.440000000000001</v>
      </c>
      <c r="S177" s="28">
        <v>17.13</v>
      </c>
      <c r="T177" s="28">
        <v>16.04</v>
      </c>
      <c r="U177" s="26" t="s">
        <v>35</v>
      </c>
      <c r="V177" s="26"/>
      <c r="W177" s="43" t="s">
        <v>35</v>
      </c>
      <c r="X177" s="3"/>
      <c r="Y177" s="4"/>
      <c r="Z177" s="4"/>
      <c r="AA177" s="4"/>
      <c r="AB177" s="4"/>
    </row>
    <row r="178" spans="1:28" s="5" customFormat="1" ht="12" customHeight="1" x14ac:dyDescent="0.25">
      <c r="A178" s="42" t="s">
        <v>38</v>
      </c>
      <c r="B178" s="39">
        <v>36.5</v>
      </c>
      <c r="C178" s="27">
        <v>0</v>
      </c>
      <c r="D178" s="27">
        <v>0</v>
      </c>
      <c r="E178" s="27">
        <v>0</v>
      </c>
      <c r="F178" s="27"/>
      <c r="G178" s="27"/>
      <c r="H178" s="27">
        <v>0</v>
      </c>
      <c r="I178" s="27">
        <v>0</v>
      </c>
      <c r="J178" s="27">
        <v>0</v>
      </c>
      <c r="K178" s="27">
        <v>0</v>
      </c>
      <c r="L178" s="26">
        <v>22</v>
      </c>
      <c r="M178" s="26">
        <v>22.57</v>
      </c>
      <c r="N178" s="26"/>
      <c r="O178" s="28">
        <v>20.54</v>
      </c>
      <c r="P178" s="28"/>
      <c r="Q178" s="4" t="s">
        <v>35</v>
      </c>
      <c r="R178" s="29">
        <v>18.5</v>
      </c>
      <c r="S178" s="28">
        <v>17.23</v>
      </c>
      <c r="T178" s="28">
        <v>21.14</v>
      </c>
      <c r="U178" s="26" t="s">
        <v>35</v>
      </c>
      <c r="V178" s="26"/>
      <c r="W178" s="43" t="s">
        <v>35</v>
      </c>
      <c r="X178" s="3"/>
      <c r="Y178" s="4"/>
      <c r="Z178" s="4"/>
      <c r="AA178" s="4"/>
      <c r="AB178" s="4"/>
    </row>
    <row r="179" spans="1:28" s="5" customFormat="1" ht="12" customHeight="1" x14ac:dyDescent="0.25">
      <c r="A179" s="42" t="s">
        <v>39</v>
      </c>
      <c r="B179" s="46">
        <v>36.5</v>
      </c>
      <c r="C179" s="27">
        <v>0</v>
      </c>
      <c r="D179" s="27">
        <v>0</v>
      </c>
      <c r="E179" s="27">
        <v>0</v>
      </c>
      <c r="F179" s="27"/>
      <c r="G179" s="27"/>
      <c r="H179" s="27">
        <v>0</v>
      </c>
      <c r="I179" s="27">
        <v>0</v>
      </c>
      <c r="J179" s="27">
        <v>0</v>
      </c>
      <c r="K179" s="27">
        <v>0</v>
      </c>
      <c r="L179" s="26">
        <v>22.39</v>
      </c>
      <c r="M179" s="26">
        <v>20.85</v>
      </c>
      <c r="N179" s="26"/>
      <c r="O179" s="28">
        <v>18.54</v>
      </c>
      <c r="P179" s="28"/>
      <c r="Q179" s="4" t="s">
        <v>35</v>
      </c>
      <c r="R179" s="29">
        <v>16.37</v>
      </c>
      <c r="S179" s="28">
        <v>18.03</v>
      </c>
      <c r="T179" s="28">
        <v>18.760000000000002</v>
      </c>
      <c r="U179" s="26" t="s">
        <v>35</v>
      </c>
      <c r="V179" s="26"/>
      <c r="W179" s="43" t="s">
        <v>35</v>
      </c>
      <c r="X179" s="3"/>
      <c r="Y179" s="4"/>
      <c r="Z179" s="4"/>
      <c r="AA179" s="4"/>
      <c r="AB179" s="4"/>
    </row>
    <row r="180" spans="1:28" s="5" customFormat="1" ht="12" customHeight="1" x14ac:dyDescent="0.25">
      <c r="A180" s="44" t="s">
        <v>40</v>
      </c>
      <c r="B180" s="46">
        <v>36.5</v>
      </c>
      <c r="C180" s="27">
        <v>0</v>
      </c>
      <c r="D180" s="27">
        <v>0</v>
      </c>
      <c r="E180" s="27">
        <v>0</v>
      </c>
      <c r="F180" s="27"/>
      <c r="G180" s="27"/>
      <c r="H180" s="27">
        <v>0</v>
      </c>
      <c r="I180" s="27">
        <v>0</v>
      </c>
      <c r="J180" s="27">
        <v>0</v>
      </c>
      <c r="K180" s="27">
        <v>0</v>
      </c>
      <c r="L180" s="26">
        <v>20.61</v>
      </c>
      <c r="M180" s="26">
        <v>20.28</v>
      </c>
      <c r="N180" s="26"/>
      <c r="O180" s="28">
        <v>16.12</v>
      </c>
      <c r="P180" s="28"/>
      <c r="Q180" s="4" t="s">
        <v>35</v>
      </c>
      <c r="R180" s="29">
        <v>16.13</v>
      </c>
      <c r="S180" s="28">
        <v>17.559999999999999</v>
      </c>
      <c r="T180" s="28">
        <v>16.510000000000002</v>
      </c>
      <c r="U180" s="26" t="s">
        <v>35</v>
      </c>
      <c r="V180" s="26"/>
      <c r="W180" s="43" t="s">
        <v>35</v>
      </c>
      <c r="X180" s="3"/>
      <c r="Y180" s="4"/>
      <c r="Z180" s="4"/>
      <c r="AA180" s="4"/>
      <c r="AB180" s="4"/>
    </row>
    <row r="181" spans="1:28" s="5" customFormat="1" ht="12" customHeight="1" x14ac:dyDescent="0.25">
      <c r="A181" s="42" t="s">
        <v>41</v>
      </c>
      <c r="B181" s="46">
        <v>36.5</v>
      </c>
      <c r="C181" s="27">
        <v>0</v>
      </c>
      <c r="D181" s="27">
        <v>0</v>
      </c>
      <c r="E181" s="27">
        <v>0</v>
      </c>
      <c r="F181" s="27"/>
      <c r="G181" s="27"/>
      <c r="H181" s="27">
        <v>0</v>
      </c>
      <c r="I181" s="27">
        <v>0</v>
      </c>
      <c r="J181" s="27">
        <v>0</v>
      </c>
      <c r="K181" s="27">
        <v>0</v>
      </c>
      <c r="L181" s="26">
        <v>18.510000000000002</v>
      </c>
      <c r="M181" s="26">
        <v>17.84</v>
      </c>
      <c r="N181" s="26"/>
      <c r="O181" s="28">
        <v>14.71</v>
      </c>
      <c r="P181" s="28"/>
      <c r="Q181" s="4" t="s">
        <v>35</v>
      </c>
      <c r="R181" s="29">
        <v>15.32</v>
      </c>
      <c r="S181" s="28">
        <v>16.2</v>
      </c>
      <c r="T181" s="28">
        <v>17.309999999999999</v>
      </c>
      <c r="U181" s="26" t="s">
        <v>35</v>
      </c>
      <c r="V181" s="26"/>
      <c r="W181" s="43" t="s">
        <v>35</v>
      </c>
      <c r="X181" s="3"/>
      <c r="Y181" s="4"/>
      <c r="Z181" s="4"/>
      <c r="AA181" s="4"/>
      <c r="AB181" s="4"/>
    </row>
    <row r="182" spans="1:28" s="5" customFormat="1" ht="12" customHeight="1" x14ac:dyDescent="0.25">
      <c r="A182" s="44" t="s">
        <v>42</v>
      </c>
      <c r="B182" s="46">
        <v>36.5</v>
      </c>
      <c r="C182" s="27">
        <v>0</v>
      </c>
      <c r="D182" s="27">
        <v>0</v>
      </c>
      <c r="E182" s="27">
        <v>0</v>
      </c>
      <c r="F182" s="27"/>
      <c r="G182" s="27"/>
      <c r="H182" s="27">
        <v>0</v>
      </c>
      <c r="I182" s="27">
        <v>0</v>
      </c>
      <c r="J182" s="27">
        <v>0</v>
      </c>
      <c r="K182" s="27">
        <v>0</v>
      </c>
      <c r="L182" s="26">
        <v>15.75</v>
      </c>
      <c r="M182" s="26">
        <v>15.83</v>
      </c>
      <c r="N182" s="26"/>
      <c r="O182" s="28">
        <v>14.49</v>
      </c>
      <c r="P182" s="28"/>
      <c r="Q182" s="4" t="s">
        <v>35</v>
      </c>
      <c r="R182" s="29">
        <v>13.63</v>
      </c>
      <c r="S182" s="28">
        <v>13.92</v>
      </c>
      <c r="T182" s="28">
        <v>12.97</v>
      </c>
      <c r="U182" s="26" t="s">
        <v>35</v>
      </c>
      <c r="V182" s="26"/>
      <c r="W182" s="43" t="s">
        <v>35</v>
      </c>
      <c r="X182" s="3"/>
      <c r="Y182" s="4"/>
      <c r="Z182" s="4"/>
      <c r="AA182" s="4"/>
      <c r="AB182" s="4"/>
    </row>
    <row r="183" spans="1:28" s="5" customFormat="1" ht="12" customHeight="1" x14ac:dyDescent="0.25">
      <c r="A183" s="44" t="s">
        <v>43</v>
      </c>
      <c r="B183" s="46">
        <v>36.5</v>
      </c>
      <c r="C183" s="27">
        <v>0</v>
      </c>
      <c r="D183" s="27">
        <v>0</v>
      </c>
      <c r="E183" s="27">
        <v>0</v>
      </c>
      <c r="F183" s="27"/>
      <c r="G183" s="27"/>
      <c r="H183" s="27">
        <v>0</v>
      </c>
      <c r="I183" s="27">
        <v>0</v>
      </c>
      <c r="J183" s="27">
        <v>0</v>
      </c>
      <c r="K183" s="27">
        <v>0</v>
      </c>
      <c r="L183" s="26">
        <v>15.27</v>
      </c>
      <c r="M183" s="26">
        <v>15.01</v>
      </c>
      <c r="N183" s="26"/>
      <c r="O183" s="28">
        <v>13.77</v>
      </c>
      <c r="P183" s="28"/>
      <c r="Q183" s="4" t="s">
        <v>35</v>
      </c>
      <c r="R183" s="29">
        <v>13.2</v>
      </c>
      <c r="S183" s="28">
        <v>12.52</v>
      </c>
      <c r="T183" s="28">
        <v>14</v>
      </c>
      <c r="U183" s="26" t="s">
        <v>35</v>
      </c>
      <c r="V183" s="26"/>
      <c r="W183" s="43" t="s">
        <v>35</v>
      </c>
      <c r="X183" s="3"/>
      <c r="Y183" s="4"/>
      <c r="Z183" s="4"/>
      <c r="AA183" s="4"/>
      <c r="AB183" s="4"/>
    </row>
    <row r="184" spans="1:28" s="5" customFormat="1" ht="12" customHeight="1" x14ac:dyDescent="0.25">
      <c r="A184" s="44" t="s">
        <v>44</v>
      </c>
      <c r="B184" s="46">
        <v>36.5</v>
      </c>
      <c r="C184" s="27">
        <v>0</v>
      </c>
      <c r="D184" s="27">
        <v>0</v>
      </c>
      <c r="E184" s="27">
        <v>0</v>
      </c>
      <c r="F184" s="27"/>
      <c r="G184" s="27"/>
      <c r="H184" s="27">
        <v>0</v>
      </c>
      <c r="I184" s="27">
        <v>0</v>
      </c>
      <c r="J184" s="27">
        <v>0</v>
      </c>
      <c r="K184" s="27">
        <v>0</v>
      </c>
      <c r="L184" s="26">
        <v>14.68</v>
      </c>
      <c r="M184" s="26">
        <v>14.54</v>
      </c>
      <c r="N184" s="26"/>
      <c r="O184" s="28">
        <v>13.95</v>
      </c>
      <c r="P184" s="28"/>
      <c r="Q184" s="4" t="s">
        <v>35</v>
      </c>
      <c r="R184" s="29">
        <v>12.57</v>
      </c>
      <c r="S184" s="28">
        <v>12.41</v>
      </c>
      <c r="T184" s="28">
        <v>13.59</v>
      </c>
      <c r="U184" s="26" t="s">
        <v>35</v>
      </c>
      <c r="V184" s="26"/>
      <c r="W184" s="43" t="s">
        <v>35</v>
      </c>
      <c r="X184" s="3"/>
      <c r="Y184" s="4"/>
      <c r="Z184" s="4"/>
      <c r="AA184" s="4"/>
      <c r="AB184" s="4"/>
    </row>
    <row r="185" spans="1:28" s="5" customFormat="1" ht="12" customHeight="1" x14ac:dyDescent="0.25">
      <c r="A185" s="44" t="s">
        <v>45</v>
      </c>
      <c r="B185" s="46">
        <v>36.5</v>
      </c>
      <c r="C185" s="27">
        <v>0</v>
      </c>
      <c r="D185" s="27">
        <v>0</v>
      </c>
      <c r="E185" s="27">
        <v>0</v>
      </c>
      <c r="F185" s="27"/>
      <c r="G185" s="27"/>
      <c r="H185" s="27">
        <v>0</v>
      </c>
      <c r="I185" s="27">
        <v>0</v>
      </c>
      <c r="J185" s="27">
        <v>0</v>
      </c>
      <c r="K185" s="27">
        <v>0</v>
      </c>
      <c r="L185" s="26">
        <v>15.45</v>
      </c>
      <c r="M185" s="26">
        <v>15.25</v>
      </c>
      <c r="N185" s="26"/>
      <c r="O185" s="28">
        <v>14.9</v>
      </c>
      <c r="P185" s="28"/>
      <c r="Q185" s="4" t="s">
        <v>35</v>
      </c>
      <c r="R185" s="29">
        <v>12.53</v>
      </c>
      <c r="S185" s="28">
        <v>12.87</v>
      </c>
      <c r="T185" s="28">
        <v>12.6</v>
      </c>
      <c r="U185" s="26" t="s">
        <v>35</v>
      </c>
      <c r="V185" s="26"/>
      <c r="W185" s="43" t="s">
        <v>35</v>
      </c>
      <c r="X185" s="3"/>
      <c r="Y185" s="4"/>
      <c r="Z185" s="4"/>
      <c r="AA185" s="4"/>
      <c r="AB185" s="4"/>
    </row>
    <row r="186" spans="1:28" s="5" customFormat="1" ht="12" customHeight="1" x14ac:dyDescent="0.25">
      <c r="A186" s="44" t="s">
        <v>46</v>
      </c>
      <c r="B186" s="46">
        <v>36.5</v>
      </c>
      <c r="C186" s="27">
        <v>0</v>
      </c>
      <c r="D186" s="27">
        <v>0</v>
      </c>
      <c r="E186" s="27">
        <v>0</v>
      </c>
      <c r="F186" s="27"/>
      <c r="G186" s="27"/>
      <c r="H186" s="27">
        <v>0</v>
      </c>
      <c r="I186" s="27">
        <v>0</v>
      </c>
      <c r="J186" s="27">
        <v>0</v>
      </c>
      <c r="K186" s="27">
        <v>0</v>
      </c>
      <c r="L186" s="26">
        <v>15.67</v>
      </c>
      <c r="M186" s="26">
        <v>15.56</v>
      </c>
      <c r="N186" s="26"/>
      <c r="O186" s="28">
        <v>14.86</v>
      </c>
      <c r="P186" s="28"/>
      <c r="Q186" s="4" t="s">
        <v>35</v>
      </c>
      <c r="R186" s="29">
        <v>10.91</v>
      </c>
      <c r="S186" s="28">
        <v>11.18</v>
      </c>
      <c r="T186" s="28">
        <v>10.35</v>
      </c>
      <c r="U186" s="26" t="s">
        <v>35</v>
      </c>
      <c r="V186" s="26"/>
      <c r="W186" s="43" t="s">
        <v>35</v>
      </c>
      <c r="X186" s="3"/>
      <c r="Y186" s="4"/>
      <c r="Z186" s="4"/>
      <c r="AA186" s="4"/>
      <c r="AB186" s="4"/>
    </row>
    <row r="187" spans="1:28" s="5" customFormat="1" ht="12" customHeight="1" x14ac:dyDescent="0.3">
      <c r="A187" s="38">
        <v>2001</v>
      </c>
      <c r="B187" s="46"/>
      <c r="I187" s="4"/>
      <c r="J187" s="4"/>
      <c r="K187" s="4"/>
      <c r="L187" s="28"/>
      <c r="M187" s="28"/>
      <c r="N187" s="28"/>
      <c r="O187" s="28"/>
      <c r="P187" s="28"/>
      <c r="R187" s="29"/>
      <c r="S187" s="28"/>
      <c r="T187" s="28"/>
      <c r="U187" s="26"/>
      <c r="V187" s="26"/>
      <c r="W187" s="43"/>
      <c r="X187" s="3"/>
      <c r="Y187" s="4"/>
      <c r="Z187" s="4"/>
      <c r="AA187" s="4"/>
      <c r="AB187" s="4"/>
    </row>
    <row r="188" spans="1:28" s="5" customFormat="1" ht="12" customHeight="1" x14ac:dyDescent="0.25">
      <c r="A188" s="3" t="s">
        <v>34</v>
      </c>
      <c r="B188" s="47">
        <v>36.5</v>
      </c>
      <c r="C188" s="48" t="s">
        <v>35</v>
      </c>
      <c r="D188" s="48" t="s">
        <v>35</v>
      </c>
      <c r="E188" s="48" t="s">
        <v>35</v>
      </c>
      <c r="F188" s="48"/>
      <c r="G188" s="48"/>
      <c r="H188" s="27">
        <v>0</v>
      </c>
      <c r="I188" s="27">
        <v>0</v>
      </c>
      <c r="J188" s="27">
        <v>0</v>
      </c>
      <c r="K188" s="27">
        <v>0</v>
      </c>
      <c r="L188" s="26">
        <v>15.94</v>
      </c>
      <c r="M188" s="26">
        <v>15.98</v>
      </c>
      <c r="N188" s="26"/>
      <c r="O188" s="28">
        <v>15.04</v>
      </c>
      <c r="P188" s="28"/>
      <c r="Q188" s="4" t="s">
        <v>35</v>
      </c>
      <c r="R188" s="29">
        <v>10.65</v>
      </c>
      <c r="S188" s="28">
        <v>10.210000000000001</v>
      </c>
      <c r="T188" s="28">
        <v>9.65</v>
      </c>
      <c r="U188" s="26" t="s">
        <v>35</v>
      </c>
      <c r="V188" s="26"/>
      <c r="W188" s="43" t="s">
        <v>35</v>
      </c>
      <c r="X188" s="3"/>
      <c r="Y188" s="4"/>
      <c r="Z188" s="4"/>
      <c r="AA188" s="4"/>
      <c r="AB188" s="4"/>
    </row>
    <row r="189" spans="1:28" s="5" customFormat="1" ht="12" customHeight="1" x14ac:dyDescent="0.25">
      <c r="A189" s="3" t="s">
        <v>36</v>
      </c>
      <c r="B189" s="47">
        <v>36.5</v>
      </c>
      <c r="C189" s="29">
        <v>15.5</v>
      </c>
      <c r="D189" s="29">
        <v>17</v>
      </c>
      <c r="E189" s="29">
        <v>14</v>
      </c>
      <c r="F189" s="29"/>
      <c r="G189" s="29"/>
      <c r="H189" s="27">
        <v>0</v>
      </c>
      <c r="I189" s="27">
        <v>0</v>
      </c>
      <c r="J189" s="27">
        <v>0</v>
      </c>
      <c r="K189" s="27">
        <v>0</v>
      </c>
      <c r="L189" s="26">
        <v>15.91</v>
      </c>
      <c r="M189" s="26">
        <v>15.91</v>
      </c>
      <c r="N189" s="26"/>
      <c r="O189" s="28">
        <v>14.75</v>
      </c>
      <c r="P189" s="28"/>
      <c r="Q189" s="4" t="s">
        <v>35</v>
      </c>
      <c r="R189" s="29">
        <v>10.75</v>
      </c>
      <c r="S189" s="28">
        <v>11.09</v>
      </c>
      <c r="T189" s="28">
        <v>12.17</v>
      </c>
      <c r="U189" s="26" t="s">
        <v>35</v>
      </c>
      <c r="V189" s="26"/>
      <c r="W189" s="43" t="s">
        <v>35</v>
      </c>
      <c r="X189" s="3"/>
      <c r="Y189" s="4"/>
      <c r="Z189" s="4"/>
      <c r="AA189" s="4"/>
      <c r="AB189" s="4"/>
    </row>
    <row r="190" spans="1:28" s="5" customFormat="1" ht="12" customHeight="1" x14ac:dyDescent="0.25">
      <c r="A190" s="35" t="s">
        <v>37</v>
      </c>
      <c r="B190" s="47">
        <v>36.5</v>
      </c>
      <c r="C190" s="29">
        <v>15</v>
      </c>
      <c r="D190" s="29">
        <v>16.5</v>
      </c>
      <c r="E190" s="29">
        <v>13.5</v>
      </c>
      <c r="F190" s="29"/>
      <c r="G190" s="29"/>
      <c r="H190" s="27">
        <v>0</v>
      </c>
      <c r="I190" s="27">
        <v>0</v>
      </c>
      <c r="J190" s="27">
        <v>0</v>
      </c>
      <c r="K190" s="27">
        <v>0</v>
      </c>
      <c r="L190" s="28">
        <v>15.6</v>
      </c>
      <c r="M190" s="28">
        <v>15.8</v>
      </c>
      <c r="N190" s="28"/>
      <c r="O190" s="28">
        <v>14.1</v>
      </c>
      <c r="P190" s="28"/>
      <c r="Q190" s="4" t="s">
        <v>35</v>
      </c>
      <c r="R190" s="29">
        <v>10.26</v>
      </c>
      <c r="S190" s="28">
        <v>11.49</v>
      </c>
      <c r="T190" s="28">
        <v>14.4</v>
      </c>
      <c r="U190" s="26" t="s">
        <v>35</v>
      </c>
      <c r="V190" s="26"/>
      <c r="W190" s="43" t="s">
        <v>35</v>
      </c>
      <c r="X190" s="3"/>
      <c r="Y190" s="4"/>
      <c r="Z190" s="4"/>
      <c r="AA190" s="4"/>
      <c r="AB190" s="4"/>
    </row>
    <row r="191" spans="1:28" s="5" customFormat="1" ht="12" customHeight="1" x14ac:dyDescent="0.25">
      <c r="A191" s="42" t="s">
        <v>38</v>
      </c>
      <c r="B191" s="49">
        <v>36.5</v>
      </c>
      <c r="C191" s="29">
        <v>14.75</v>
      </c>
      <c r="D191" s="29">
        <v>16.25</v>
      </c>
      <c r="E191" s="29">
        <v>13.25</v>
      </c>
      <c r="F191" s="29"/>
      <c r="G191" s="29"/>
      <c r="H191" s="27">
        <v>0</v>
      </c>
      <c r="I191" s="27">
        <v>0</v>
      </c>
      <c r="J191" s="27">
        <v>0</v>
      </c>
      <c r="K191" s="27">
        <v>0</v>
      </c>
      <c r="L191" s="26">
        <v>15.34</v>
      </c>
      <c r="M191" s="26">
        <v>15.35</v>
      </c>
      <c r="N191" s="26"/>
      <c r="O191" s="28">
        <v>13</v>
      </c>
      <c r="P191" s="28"/>
      <c r="Q191" s="4" t="s">
        <v>35</v>
      </c>
      <c r="R191" s="29">
        <v>10.5</v>
      </c>
      <c r="S191" s="28">
        <v>11.46</v>
      </c>
      <c r="T191" s="28">
        <v>9.52</v>
      </c>
      <c r="U191" s="26" t="s">
        <v>35</v>
      </c>
      <c r="V191" s="26"/>
      <c r="W191" s="43" t="s">
        <v>35</v>
      </c>
      <c r="X191" s="3"/>
      <c r="Y191" s="4"/>
      <c r="Z191" s="4"/>
      <c r="AA191" s="4"/>
      <c r="AB191" s="4"/>
    </row>
    <row r="192" spans="1:28" s="5" customFormat="1" ht="12" customHeight="1" x14ac:dyDescent="0.25">
      <c r="A192" s="42" t="s">
        <v>39</v>
      </c>
      <c r="B192" s="47">
        <v>36.5</v>
      </c>
      <c r="C192" s="43">
        <v>14</v>
      </c>
      <c r="D192" s="43">
        <v>15.5</v>
      </c>
      <c r="E192" s="43">
        <v>12.5</v>
      </c>
      <c r="F192" s="43"/>
      <c r="G192" s="43"/>
      <c r="H192" s="27">
        <v>0</v>
      </c>
      <c r="I192" s="27">
        <v>0</v>
      </c>
      <c r="J192" s="27">
        <v>0</v>
      </c>
      <c r="K192" s="27">
        <v>0</v>
      </c>
      <c r="L192" s="26">
        <v>12.68</v>
      </c>
      <c r="M192" s="26">
        <v>12.55</v>
      </c>
      <c r="N192" s="26"/>
      <c r="O192" s="28">
        <v>12.09</v>
      </c>
      <c r="P192" s="28"/>
      <c r="Q192" s="4" t="s">
        <v>35</v>
      </c>
      <c r="R192" s="29">
        <v>8.31</v>
      </c>
      <c r="S192" s="28">
        <v>8.2200000000000006</v>
      </c>
      <c r="T192" s="28">
        <v>10.84</v>
      </c>
      <c r="U192" s="26" t="s">
        <v>35</v>
      </c>
      <c r="V192" s="26"/>
      <c r="W192" s="43" t="s">
        <v>35</v>
      </c>
      <c r="X192" s="3"/>
      <c r="Y192" s="4"/>
      <c r="Z192" s="4"/>
      <c r="AA192" s="4"/>
      <c r="AB192" s="4"/>
    </row>
    <row r="193" spans="1:28" s="5" customFormat="1" ht="12" customHeight="1" x14ac:dyDescent="0.25">
      <c r="A193" s="44" t="s">
        <v>40</v>
      </c>
      <c r="B193" s="47">
        <v>36.5</v>
      </c>
      <c r="C193" s="29">
        <v>14</v>
      </c>
      <c r="D193" s="29">
        <v>15.5</v>
      </c>
      <c r="E193" s="29">
        <v>12.5</v>
      </c>
      <c r="F193" s="29"/>
      <c r="G193" s="29"/>
      <c r="H193" s="27">
        <v>0</v>
      </c>
      <c r="I193" s="27">
        <v>0</v>
      </c>
      <c r="J193" s="27">
        <v>0</v>
      </c>
      <c r="K193" s="27">
        <v>0</v>
      </c>
      <c r="L193" s="26">
        <v>12.71</v>
      </c>
      <c r="M193" s="26">
        <v>12.69</v>
      </c>
      <c r="N193" s="26"/>
      <c r="O193" s="28">
        <v>12.34</v>
      </c>
      <c r="P193" s="28"/>
      <c r="Q193" s="4" t="s">
        <v>35</v>
      </c>
      <c r="R193" s="29">
        <v>7.88</v>
      </c>
      <c r="S193" s="28">
        <v>7.76</v>
      </c>
      <c r="T193" s="28">
        <v>8.94</v>
      </c>
      <c r="U193" s="26" t="s">
        <v>35</v>
      </c>
      <c r="V193" s="26"/>
      <c r="W193" s="43" t="s">
        <v>35</v>
      </c>
      <c r="X193" s="3"/>
      <c r="Y193" s="4"/>
      <c r="Z193" s="4"/>
      <c r="AA193" s="4"/>
      <c r="AB193" s="4"/>
    </row>
    <row r="194" spans="1:28" s="5" customFormat="1" ht="12" customHeight="1" x14ac:dyDescent="0.25">
      <c r="A194" s="42" t="s">
        <v>41</v>
      </c>
      <c r="B194" s="47">
        <v>36.5</v>
      </c>
      <c r="C194" s="29">
        <v>13</v>
      </c>
      <c r="D194" s="29">
        <v>14</v>
      </c>
      <c r="E194" s="29">
        <v>12</v>
      </c>
      <c r="F194" s="29"/>
      <c r="G194" s="29"/>
      <c r="H194" s="27">
        <v>0</v>
      </c>
      <c r="I194" s="27">
        <v>0</v>
      </c>
      <c r="J194" s="27">
        <v>0</v>
      </c>
      <c r="K194" s="27">
        <v>0</v>
      </c>
      <c r="L194" s="26">
        <v>12.38</v>
      </c>
      <c r="M194" s="26">
        <v>12.55</v>
      </c>
      <c r="N194" s="26"/>
      <c r="O194" s="28">
        <v>12.39</v>
      </c>
      <c r="P194" s="28"/>
      <c r="Q194" s="4" t="s">
        <v>35</v>
      </c>
      <c r="R194" s="29">
        <v>8.2899999999999991</v>
      </c>
      <c r="S194" s="28">
        <v>7.95</v>
      </c>
      <c r="T194" s="28">
        <v>10.23</v>
      </c>
      <c r="U194" s="26" t="s">
        <v>35</v>
      </c>
      <c r="V194" s="26"/>
      <c r="W194" s="43" t="s">
        <v>35</v>
      </c>
      <c r="X194" s="3"/>
      <c r="Y194" s="4"/>
      <c r="Z194" s="4"/>
      <c r="AA194" s="4"/>
      <c r="AB194" s="4"/>
    </row>
    <row r="195" spans="1:28" s="5" customFormat="1" ht="12" customHeight="1" x14ac:dyDescent="0.25">
      <c r="A195" s="44" t="s">
        <v>42</v>
      </c>
      <c r="B195" s="47">
        <v>36.5</v>
      </c>
      <c r="C195" s="29">
        <v>13</v>
      </c>
      <c r="D195" s="29">
        <v>14</v>
      </c>
      <c r="E195" s="29">
        <v>12</v>
      </c>
      <c r="F195" s="29"/>
      <c r="G195" s="29"/>
      <c r="H195" s="27">
        <v>0</v>
      </c>
      <c r="I195" s="27">
        <v>0</v>
      </c>
      <c r="J195" s="27">
        <v>0</v>
      </c>
      <c r="K195" s="27">
        <v>0</v>
      </c>
      <c r="L195" s="26">
        <v>11.71</v>
      </c>
      <c r="M195" s="26">
        <v>11.74</v>
      </c>
      <c r="N195" s="26"/>
      <c r="O195" s="28">
        <v>11.72</v>
      </c>
      <c r="P195" s="28"/>
      <c r="Q195" s="4" t="s">
        <v>35</v>
      </c>
      <c r="R195" s="29">
        <v>8.31</v>
      </c>
      <c r="S195" s="28">
        <v>8.18</v>
      </c>
      <c r="T195" s="28">
        <v>8.68</v>
      </c>
      <c r="U195" s="26" t="s">
        <v>35</v>
      </c>
      <c r="V195" s="26"/>
      <c r="W195" s="43" t="s">
        <v>35</v>
      </c>
      <c r="X195" s="3"/>
      <c r="Y195" s="4"/>
      <c r="Z195" s="4"/>
      <c r="AA195" s="4"/>
      <c r="AB195" s="4"/>
    </row>
    <row r="196" spans="1:28" s="5" customFormat="1" ht="12" customHeight="1" x14ac:dyDescent="0.25">
      <c r="A196" s="44" t="s">
        <v>43</v>
      </c>
      <c r="B196" s="47">
        <v>36.5</v>
      </c>
      <c r="C196" s="29">
        <v>12</v>
      </c>
      <c r="D196" s="29">
        <v>13</v>
      </c>
      <c r="E196" s="29">
        <v>11</v>
      </c>
      <c r="F196" s="29"/>
      <c r="G196" s="29"/>
      <c r="H196" s="27">
        <v>0</v>
      </c>
      <c r="I196" s="27">
        <v>0</v>
      </c>
      <c r="J196" s="27">
        <v>0</v>
      </c>
      <c r="K196" s="27">
        <v>0</v>
      </c>
      <c r="L196" s="26">
        <v>11.06</v>
      </c>
      <c r="M196" s="26">
        <v>10.91</v>
      </c>
      <c r="N196" s="26"/>
      <c r="O196" s="28">
        <v>11.72</v>
      </c>
      <c r="P196" s="28"/>
      <c r="Q196" s="4" t="s">
        <v>35</v>
      </c>
      <c r="R196" s="29">
        <v>7.51</v>
      </c>
      <c r="S196" s="28">
        <v>7.19</v>
      </c>
      <c r="T196" s="28">
        <v>7.5</v>
      </c>
      <c r="U196" s="26" t="s">
        <v>35</v>
      </c>
      <c r="V196" s="26"/>
      <c r="W196" s="43" t="s">
        <v>35</v>
      </c>
      <c r="X196" s="3"/>
      <c r="Y196" s="4"/>
      <c r="Z196" s="4"/>
      <c r="AA196" s="4"/>
      <c r="AB196" s="4"/>
    </row>
    <row r="197" spans="1:28" s="5" customFormat="1" ht="12" customHeight="1" x14ac:dyDescent="0.25">
      <c r="A197" s="44" t="s">
        <v>44</v>
      </c>
      <c r="B197" s="47">
        <v>36.5</v>
      </c>
      <c r="C197" s="29">
        <v>12</v>
      </c>
      <c r="D197" s="29">
        <v>13</v>
      </c>
      <c r="E197" s="29">
        <v>11</v>
      </c>
      <c r="F197" s="29"/>
      <c r="G197" s="29"/>
      <c r="H197" s="27">
        <v>0</v>
      </c>
      <c r="I197" s="27">
        <v>0</v>
      </c>
      <c r="J197" s="27">
        <v>0</v>
      </c>
      <c r="K197" s="27">
        <v>0</v>
      </c>
      <c r="L197" s="26">
        <v>10.28</v>
      </c>
      <c r="M197" s="26">
        <v>10.3</v>
      </c>
      <c r="N197" s="26"/>
      <c r="O197" s="28">
        <v>10.84</v>
      </c>
      <c r="P197" s="28"/>
      <c r="Q197" s="4" t="s">
        <v>35</v>
      </c>
      <c r="R197" s="29">
        <v>7.43</v>
      </c>
      <c r="S197" s="28">
        <v>7.15</v>
      </c>
      <c r="T197" s="28">
        <v>8.5</v>
      </c>
      <c r="U197" s="26" t="s">
        <v>35</v>
      </c>
      <c r="V197" s="26"/>
      <c r="W197" s="43" t="s">
        <v>35</v>
      </c>
      <c r="X197" s="3"/>
      <c r="Y197" s="4"/>
      <c r="Z197" s="4"/>
      <c r="AA197" s="4"/>
      <c r="AB197" s="4"/>
    </row>
    <row r="198" spans="1:28" s="5" customFormat="1" ht="12" customHeight="1" x14ac:dyDescent="0.25">
      <c r="A198" s="44" t="s">
        <v>45</v>
      </c>
      <c r="B198" s="47">
        <v>36.5</v>
      </c>
      <c r="C198" s="29">
        <v>12</v>
      </c>
      <c r="D198" s="29">
        <v>13</v>
      </c>
      <c r="E198" s="29">
        <v>11</v>
      </c>
      <c r="F198" s="29"/>
      <c r="G198" s="29"/>
      <c r="H198" s="27">
        <v>0</v>
      </c>
      <c r="I198" s="27">
        <v>0</v>
      </c>
      <c r="J198" s="27">
        <v>0</v>
      </c>
      <c r="K198" s="27">
        <v>0</v>
      </c>
      <c r="L198" s="26">
        <v>10.119999999999999</v>
      </c>
      <c r="M198" s="26">
        <v>10.11</v>
      </c>
      <c r="N198" s="26"/>
      <c r="O198" s="28">
        <v>10.07</v>
      </c>
      <c r="P198" s="28"/>
      <c r="Q198" s="4" t="s">
        <v>35</v>
      </c>
      <c r="R198" s="29">
        <v>7.46</v>
      </c>
      <c r="S198" s="28">
        <v>7.79</v>
      </c>
      <c r="T198" s="28">
        <v>8.24</v>
      </c>
      <c r="U198" s="26" t="s">
        <v>35</v>
      </c>
      <c r="V198" s="26"/>
      <c r="W198" s="43" t="s">
        <v>35</v>
      </c>
      <c r="X198" s="3"/>
      <c r="Y198" s="4"/>
      <c r="Z198" s="4"/>
      <c r="AA198" s="4"/>
      <c r="AB198" s="4"/>
    </row>
    <row r="199" spans="1:28" s="5" customFormat="1" ht="12" customHeight="1" x14ac:dyDescent="0.25">
      <c r="A199" s="44" t="s">
        <v>46</v>
      </c>
      <c r="B199" s="47">
        <v>36.5</v>
      </c>
      <c r="C199" s="29">
        <v>12</v>
      </c>
      <c r="D199" s="29">
        <v>13</v>
      </c>
      <c r="E199" s="29">
        <v>11</v>
      </c>
      <c r="F199" s="29"/>
      <c r="G199" s="29"/>
      <c r="H199" s="27">
        <v>0</v>
      </c>
      <c r="I199" s="27">
        <v>0</v>
      </c>
      <c r="J199" s="27">
        <v>0</v>
      </c>
      <c r="K199" s="27">
        <v>0</v>
      </c>
      <c r="L199" s="26">
        <v>10.15</v>
      </c>
      <c r="M199" s="26">
        <v>10.17</v>
      </c>
      <c r="N199" s="26"/>
      <c r="O199" s="28">
        <v>10.23</v>
      </c>
      <c r="P199" s="28"/>
      <c r="Q199" s="4" t="s">
        <v>35</v>
      </c>
      <c r="R199" s="29">
        <v>7.52</v>
      </c>
      <c r="S199" s="28">
        <v>8.07</v>
      </c>
      <c r="T199" s="28">
        <v>7.82</v>
      </c>
      <c r="U199" s="26" t="s">
        <v>35</v>
      </c>
      <c r="V199" s="26"/>
      <c r="W199" s="43" t="s">
        <v>35</v>
      </c>
      <c r="X199" s="3"/>
      <c r="Y199" s="4"/>
      <c r="Z199" s="4"/>
      <c r="AA199" s="4"/>
      <c r="AB199" s="4"/>
    </row>
    <row r="200" spans="1:28" s="5" customFormat="1" ht="12" customHeight="1" x14ac:dyDescent="0.3">
      <c r="A200" s="38">
        <v>2002</v>
      </c>
      <c r="B200" s="47"/>
      <c r="C200" s="29"/>
      <c r="D200" s="29"/>
      <c r="E200" s="29"/>
      <c r="F200" s="29"/>
      <c r="G200" s="29"/>
      <c r="H200" s="4"/>
      <c r="I200" s="4"/>
      <c r="J200" s="4"/>
      <c r="K200" s="4"/>
      <c r="L200" s="26"/>
      <c r="M200" s="26"/>
      <c r="N200" s="26"/>
      <c r="O200" s="28"/>
      <c r="P200" s="28"/>
      <c r="Q200" s="4"/>
      <c r="R200" s="29"/>
      <c r="S200" s="28"/>
      <c r="T200" s="28"/>
      <c r="U200" s="26"/>
      <c r="V200" s="26"/>
      <c r="W200" s="43"/>
      <c r="X200" s="3"/>
      <c r="Y200" s="4"/>
      <c r="Z200" s="4"/>
      <c r="AA200" s="4"/>
      <c r="AB200" s="4"/>
    </row>
    <row r="201" spans="1:28" s="5" customFormat="1" ht="12" customHeight="1" x14ac:dyDescent="0.25">
      <c r="A201" s="3" t="s">
        <v>34</v>
      </c>
      <c r="B201" s="47">
        <v>36.5</v>
      </c>
      <c r="C201" s="29">
        <v>12</v>
      </c>
      <c r="D201" s="29">
        <v>13</v>
      </c>
      <c r="E201" s="29">
        <v>11</v>
      </c>
      <c r="F201" s="29"/>
      <c r="G201" s="29"/>
      <c r="H201" s="27">
        <v>0</v>
      </c>
      <c r="I201" s="27">
        <v>0</v>
      </c>
      <c r="J201" s="27">
        <v>0</v>
      </c>
      <c r="K201" s="27">
        <v>0</v>
      </c>
      <c r="L201" s="26">
        <v>9.7799999999999994</v>
      </c>
      <c r="M201" s="26">
        <v>9.59</v>
      </c>
      <c r="N201" s="26"/>
      <c r="O201" s="28">
        <v>9.61</v>
      </c>
      <c r="P201" s="28"/>
      <c r="Q201" s="4" t="s">
        <v>35</v>
      </c>
      <c r="R201" s="29">
        <v>6.57</v>
      </c>
      <c r="S201" s="28">
        <v>6.44</v>
      </c>
      <c r="T201" s="28">
        <v>6.73</v>
      </c>
      <c r="U201" s="26" t="s">
        <v>35</v>
      </c>
      <c r="V201" s="26"/>
      <c r="W201" s="43" t="s">
        <v>35</v>
      </c>
      <c r="X201" s="3"/>
      <c r="Y201" s="4"/>
      <c r="Z201" s="4"/>
      <c r="AA201" s="4"/>
      <c r="AB201" s="4"/>
    </row>
    <row r="202" spans="1:28" s="5" customFormat="1" ht="12" customHeight="1" x14ac:dyDescent="0.25">
      <c r="A202" s="3" t="s">
        <v>36</v>
      </c>
      <c r="B202" s="47">
        <v>36.5</v>
      </c>
      <c r="C202" s="29">
        <v>12</v>
      </c>
      <c r="D202" s="29">
        <v>13</v>
      </c>
      <c r="E202" s="29">
        <v>11</v>
      </c>
      <c r="F202" s="29"/>
      <c r="G202" s="29"/>
      <c r="H202" s="27">
        <v>0</v>
      </c>
      <c r="I202" s="27">
        <v>0</v>
      </c>
      <c r="J202" s="27">
        <v>0</v>
      </c>
      <c r="K202" s="27">
        <v>0</v>
      </c>
      <c r="L202" s="26">
        <v>9.8800000000000008</v>
      </c>
      <c r="M202" s="26">
        <v>9.83</v>
      </c>
      <c r="N202" s="26"/>
      <c r="O202" s="28">
        <v>9.8000000000000007</v>
      </c>
      <c r="P202" s="28"/>
      <c r="Q202" s="4" t="s">
        <v>35</v>
      </c>
      <c r="R202" s="29">
        <v>6.26</v>
      </c>
      <c r="S202" s="28">
        <v>6.34</v>
      </c>
      <c r="T202" s="28">
        <v>5.97</v>
      </c>
      <c r="U202" s="26" t="s">
        <v>35</v>
      </c>
      <c r="V202" s="26"/>
      <c r="W202" s="43" t="s">
        <v>35</v>
      </c>
      <c r="X202" s="3"/>
      <c r="Y202" s="4"/>
      <c r="Z202" s="4"/>
      <c r="AA202" s="4"/>
      <c r="AB202" s="4"/>
    </row>
    <row r="203" spans="1:28" s="5" customFormat="1" ht="12" customHeight="1" x14ac:dyDescent="0.25">
      <c r="A203" s="35" t="s">
        <v>37</v>
      </c>
      <c r="B203" s="47">
        <v>36.5</v>
      </c>
      <c r="C203" s="29">
        <v>12</v>
      </c>
      <c r="D203" s="29">
        <v>13</v>
      </c>
      <c r="E203" s="29">
        <v>11</v>
      </c>
      <c r="F203" s="29"/>
      <c r="G203" s="29"/>
      <c r="H203" s="27">
        <v>0</v>
      </c>
      <c r="I203" s="27">
        <v>0</v>
      </c>
      <c r="J203" s="27">
        <v>0</v>
      </c>
      <c r="K203" s="27">
        <v>0</v>
      </c>
      <c r="L203" s="26">
        <v>9.99</v>
      </c>
      <c r="M203" s="26">
        <v>9.94</v>
      </c>
      <c r="N203" s="26"/>
      <c r="O203" s="28">
        <v>9.93</v>
      </c>
      <c r="P203" s="28"/>
      <c r="Q203" s="4" t="s">
        <v>35</v>
      </c>
      <c r="R203" s="29">
        <v>5.61</v>
      </c>
      <c r="S203" s="28">
        <v>5.77</v>
      </c>
      <c r="T203" s="28">
        <v>5.75</v>
      </c>
      <c r="U203" s="26" t="s">
        <v>35</v>
      </c>
      <c r="V203" s="26"/>
      <c r="W203" s="43" t="s">
        <v>35</v>
      </c>
      <c r="X203" s="3"/>
      <c r="Y203" s="4"/>
      <c r="Z203" s="4"/>
      <c r="AA203" s="4"/>
      <c r="AB203" s="4"/>
    </row>
    <row r="204" spans="1:28" s="5" customFormat="1" ht="12" customHeight="1" x14ac:dyDescent="0.25">
      <c r="A204" s="42" t="s">
        <v>38</v>
      </c>
      <c r="B204" s="47">
        <v>36.5</v>
      </c>
      <c r="C204" s="29">
        <v>12</v>
      </c>
      <c r="D204" s="29">
        <v>13</v>
      </c>
      <c r="E204" s="29">
        <v>11</v>
      </c>
      <c r="F204" s="29"/>
      <c r="G204" s="29"/>
      <c r="H204" s="27">
        <v>0</v>
      </c>
      <c r="I204" s="27">
        <v>0</v>
      </c>
      <c r="J204" s="27">
        <v>0</v>
      </c>
      <c r="K204" s="27">
        <v>0</v>
      </c>
      <c r="L204" s="26">
        <v>10.34</v>
      </c>
      <c r="M204" s="26">
        <v>10.08</v>
      </c>
      <c r="N204" s="26"/>
      <c r="O204" s="28">
        <v>9.8000000000000007</v>
      </c>
      <c r="P204" s="28"/>
      <c r="Q204" s="4" t="s">
        <v>35</v>
      </c>
      <c r="R204" s="29">
        <v>5.56</v>
      </c>
      <c r="S204" s="28">
        <v>5.48</v>
      </c>
      <c r="T204" s="28">
        <v>5.21</v>
      </c>
      <c r="U204" s="26" t="s">
        <v>35</v>
      </c>
      <c r="V204" s="26"/>
      <c r="W204" s="43" t="s">
        <v>35</v>
      </c>
      <c r="X204" s="3"/>
      <c r="Y204" s="4"/>
      <c r="Z204" s="4"/>
      <c r="AA204" s="4"/>
      <c r="AB204" s="4"/>
    </row>
    <row r="205" spans="1:28" s="5" customFormat="1" ht="12" customHeight="1" x14ac:dyDescent="0.25">
      <c r="A205" s="42" t="s">
        <v>39</v>
      </c>
      <c r="B205" s="47">
        <v>36.5</v>
      </c>
      <c r="C205" s="29">
        <v>12</v>
      </c>
      <c r="D205" s="29">
        <v>13</v>
      </c>
      <c r="E205" s="29">
        <v>11</v>
      </c>
      <c r="F205" s="29"/>
      <c r="G205" s="29"/>
      <c r="H205" s="27">
        <v>0</v>
      </c>
      <c r="I205" s="27">
        <v>0</v>
      </c>
      <c r="J205" s="27">
        <v>0</v>
      </c>
      <c r="K205" s="27">
        <v>0</v>
      </c>
      <c r="L205" s="26">
        <v>10.69</v>
      </c>
      <c r="M205" s="26">
        <v>10.42</v>
      </c>
      <c r="N205" s="26"/>
      <c r="O205" s="28">
        <v>10</v>
      </c>
      <c r="P205" s="28"/>
      <c r="Q205" s="4" t="s">
        <v>35</v>
      </c>
      <c r="R205" s="29">
        <v>3.91</v>
      </c>
      <c r="S205" s="28">
        <v>4.26</v>
      </c>
      <c r="T205" s="28">
        <v>3.87</v>
      </c>
      <c r="U205" s="26" t="s">
        <v>35</v>
      </c>
      <c r="V205" s="26"/>
      <c r="W205" s="43" t="s">
        <v>35</v>
      </c>
      <c r="X205" s="3"/>
      <c r="Y205" s="4"/>
      <c r="Z205" s="4"/>
      <c r="AA205" s="4"/>
      <c r="AB205" s="4"/>
    </row>
    <row r="206" spans="1:28" s="5" customFormat="1" ht="12" customHeight="1" x14ac:dyDescent="0.25">
      <c r="A206" s="44" t="s">
        <v>40</v>
      </c>
      <c r="B206" s="47">
        <v>36.5</v>
      </c>
      <c r="C206" s="29">
        <v>12</v>
      </c>
      <c r="D206" s="29">
        <v>13</v>
      </c>
      <c r="E206" s="29">
        <v>11</v>
      </c>
      <c r="F206" s="29"/>
      <c r="G206" s="29"/>
      <c r="H206" s="27">
        <v>0</v>
      </c>
      <c r="I206" s="27">
        <v>0</v>
      </c>
      <c r="J206" s="27">
        <v>0</v>
      </c>
      <c r="K206" s="27">
        <v>0</v>
      </c>
      <c r="L206" s="26">
        <v>11.26</v>
      </c>
      <c r="M206" s="26">
        <v>10.79</v>
      </c>
      <c r="N206" s="26"/>
      <c r="O206" s="28">
        <v>10.29</v>
      </c>
      <c r="P206" s="28"/>
      <c r="Q206" s="4" t="s">
        <v>35</v>
      </c>
      <c r="R206" s="29">
        <v>4.01</v>
      </c>
      <c r="S206" s="28">
        <v>4.09</v>
      </c>
      <c r="T206" s="28">
        <v>4.04</v>
      </c>
      <c r="U206" s="26" t="s">
        <v>35</v>
      </c>
      <c r="V206" s="26"/>
      <c r="W206" s="43" t="s">
        <v>35</v>
      </c>
      <c r="X206" s="3"/>
      <c r="Y206" s="4"/>
      <c r="Z206" s="4"/>
      <c r="AA206" s="4"/>
      <c r="AB206" s="4"/>
    </row>
    <row r="207" spans="1:28" s="5" customFormat="1" ht="12" customHeight="1" x14ac:dyDescent="0.25">
      <c r="A207" s="42" t="s">
        <v>41</v>
      </c>
      <c r="B207" s="47">
        <v>36.5</v>
      </c>
      <c r="C207" s="29">
        <v>12</v>
      </c>
      <c r="D207" s="29">
        <v>13</v>
      </c>
      <c r="E207" s="29">
        <v>11</v>
      </c>
      <c r="F207" s="29"/>
      <c r="G207" s="29"/>
      <c r="H207" s="27">
        <v>0</v>
      </c>
      <c r="I207" s="27">
        <v>0</v>
      </c>
      <c r="J207" s="27">
        <v>0</v>
      </c>
      <c r="K207" s="27">
        <v>0</v>
      </c>
      <c r="L207" s="26">
        <v>11.7</v>
      </c>
      <c r="M207" s="26">
        <v>11.11</v>
      </c>
      <c r="N207" s="26"/>
      <c r="O207" s="28">
        <v>10.66</v>
      </c>
      <c r="P207" s="28"/>
      <c r="Q207" s="4" t="s">
        <v>35</v>
      </c>
      <c r="R207" s="29">
        <v>3.87</v>
      </c>
      <c r="S207" s="28">
        <v>3.95</v>
      </c>
      <c r="T207" s="28">
        <v>4.5</v>
      </c>
      <c r="U207" s="26" t="s">
        <v>35</v>
      </c>
      <c r="V207" s="26"/>
      <c r="W207" s="43" t="s">
        <v>35</v>
      </c>
      <c r="X207" s="3"/>
      <c r="Y207" s="4"/>
      <c r="Z207" s="4"/>
      <c r="AA207" s="4"/>
      <c r="AB207" s="4"/>
    </row>
    <row r="208" spans="1:28" s="5" customFormat="1" ht="12" customHeight="1" x14ac:dyDescent="0.25">
      <c r="A208" s="44" t="s">
        <v>42</v>
      </c>
      <c r="B208" s="47">
        <v>36.5</v>
      </c>
      <c r="C208" s="29">
        <v>12.5</v>
      </c>
      <c r="D208" s="29">
        <v>13.5</v>
      </c>
      <c r="E208" s="29">
        <v>11.5</v>
      </c>
      <c r="F208" s="29"/>
      <c r="G208" s="29"/>
      <c r="H208" s="27">
        <v>0</v>
      </c>
      <c r="I208" s="27">
        <v>0</v>
      </c>
      <c r="J208" s="27">
        <v>0</v>
      </c>
      <c r="K208" s="27">
        <v>0</v>
      </c>
      <c r="L208" s="26">
        <v>12.29</v>
      </c>
      <c r="M208" s="26">
        <v>11.9</v>
      </c>
      <c r="N208" s="26"/>
      <c r="O208" s="28">
        <v>11.31</v>
      </c>
      <c r="P208" s="28"/>
      <c r="Q208" s="4" t="s">
        <v>35</v>
      </c>
      <c r="R208" s="29">
        <v>4.78</v>
      </c>
      <c r="S208" s="28">
        <v>4.12</v>
      </c>
      <c r="T208" s="28">
        <v>4.3600000000000003</v>
      </c>
      <c r="U208" s="26" t="s">
        <v>35</v>
      </c>
      <c r="V208" s="26"/>
      <c r="W208" s="43" t="s">
        <v>35</v>
      </c>
      <c r="X208" s="3"/>
      <c r="Y208" s="4"/>
      <c r="Z208" s="4"/>
      <c r="AA208" s="4"/>
      <c r="AB208" s="4"/>
    </row>
    <row r="209" spans="1:28" s="5" customFormat="1" ht="12" customHeight="1" x14ac:dyDescent="0.25">
      <c r="A209" s="44" t="s">
        <v>43</v>
      </c>
      <c r="B209" s="47">
        <v>36.5</v>
      </c>
      <c r="C209" s="29">
        <v>12.5</v>
      </c>
      <c r="D209" s="29">
        <v>13.5</v>
      </c>
      <c r="E209" s="29">
        <v>11.5</v>
      </c>
      <c r="F209" s="29"/>
      <c r="G209" s="29"/>
      <c r="H209" s="27">
        <v>0</v>
      </c>
      <c r="I209" s="27">
        <v>0</v>
      </c>
      <c r="J209" s="27">
        <v>0</v>
      </c>
      <c r="K209" s="27">
        <v>0</v>
      </c>
      <c r="L209" s="26">
        <v>12.59</v>
      </c>
      <c r="M209" s="26">
        <v>12.43</v>
      </c>
      <c r="N209" s="26"/>
      <c r="O209" s="28">
        <v>11.43</v>
      </c>
      <c r="P209" s="28"/>
      <c r="Q209" s="4" t="s">
        <v>35</v>
      </c>
      <c r="R209" s="29">
        <v>4.7</v>
      </c>
      <c r="S209" s="28">
        <v>4.8</v>
      </c>
      <c r="T209" s="28">
        <v>7.6</v>
      </c>
      <c r="U209" s="26" t="s">
        <v>35</v>
      </c>
      <c r="V209" s="26"/>
      <c r="W209" s="43" t="s">
        <v>35</v>
      </c>
      <c r="X209" s="3"/>
      <c r="Y209" s="4"/>
      <c r="Z209" s="4"/>
      <c r="AA209" s="4"/>
      <c r="AB209" s="4"/>
    </row>
    <row r="210" spans="1:28" s="5" customFormat="1" ht="12" customHeight="1" x14ac:dyDescent="0.25">
      <c r="A210" s="44" t="s">
        <v>44</v>
      </c>
      <c r="B210" s="47">
        <v>36.5</v>
      </c>
      <c r="C210" s="29">
        <v>12.5</v>
      </c>
      <c r="D210" s="29">
        <v>13.5</v>
      </c>
      <c r="E210" s="29">
        <v>11.5</v>
      </c>
      <c r="F210" s="29"/>
      <c r="G210" s="29"/>
      <c r="H210" s="27">
        <v>0</v>
      </c>
      <c r="I210" s="27">
        <v>0</v>
      </c>
      <c r="J210" s="27">
        <v>0</v>
      </c>
      <c r="K210" s="27">
        <v>0</v>
      </c>
      <c r="L210" s="26">
        <v>12.68</v>
      </c>
      <c r="M210" s="26">
        <v>12.7</v>
      </c>
      <c r="N210" s="26"/>
      <c r="O210" s="28">
        <v>11.9</v>
      </c>
      <c r="P210" s="28"/>
      <c r="Q210" s="4" t="s">
        <v>35</v>
      </c>
      <c r="R210" s="29">
        <v>5.41</v>
      </c>
      <c r="S210" s="28">
        <v>5.52</v>
      </c>
      <c r="T210" s="28">
        <v>5.9</v>
      </c>
      <c r="U210" s="26" t="s">
        <v>35</v>
      </c>
      <c r="V210" s="26"/>
      <c r="W210" s="43" t="s">
        <v>35</v>
      </c>
      <c r="X210" s="3"/>
      <c r="Y210" s="4"/>
      <c r="Z210" s="4"/>
      <c r="AA210" s="4"/>
      <c r="AB210" s="4"/>
    </row>
    <row r="211" spans="1:28" s="5" customFormat="1" ht="12" customHeight="1" x14ac:dyDescent="0.25">
      <c r="A211" s="44" t="s">
        <v>45</v>
      </c>
      <c r="B211" s="47">
        <v>36.5</v>
      </c>
      <c r="C211" s="29">
        <v>14</v>
      </c>
      <c r="D211" s="29">
        <v>15</v>
      </c>
      <c r="E211" s="29">
        <v>13</v>
      </c>
      <c r="F211" s="29"/>
      <c r="G211" s="29"/>
      <c r="H211" s="27">
        <v>0</v>
      </c>
      <c r="I211" s="27">
        <v>0</v>
      </c>
      <c r="J211" s="27">
        <v>0</v>
      </c>
      <c r="K211" s="27">
        <v>0</v>
      </c>
      <c r="L211" s="26">
        <v>14.37</v>
      </c>
      <c r="M211" s="26">
        <v>14.13</v>
      </c>
      <c r="N211" s="26"/>
      <c r="O211" s="28">
        <v>12.9</v>
      </c>
      <c r="P211" s="28"/>
      <c r="Q211" s="4" t="s">
        <v>35</v>
      </c>
      <c r="R211" s="29">
        <v>10.28</v>
      </c>
      <c r="S211" s="28">
        <v>8.2799999999999994</v>
      </c>
      <c r="T211" s="28">
        <v>12.93</v>
      </c>
      <c r="U211" s="26" t="s">
        <v>35</v>
      </c>
      <c r="V211" s="26"/>
      <c r="W211" s="43" t="s">
        <v>35</v>
      </c>
      <c r="X211" s="3"/>
      <c r="Y211" s="4"/>
      <c r="Z211" s="4"/>
      <c r="AA211" s="4"/>
      <c r="AB211" s="4"/>
    </row>
    <row r="212" spans="1:28" s="5" customFormat="1" ht="12" customHeight="1" x14ac:dyDescent="0.25">
      <c r="A212" s="44" t="s">
        <v>46</v>
      </c>
      <c r="B212" s="47">
        <v>36.5</v>
      </c>
      <c r="C212" s="29">
        <v>14</v>
      </c>
      <c r="D212" s="29">
        <v>15</v>
      </c>
      <c r="E212" s="29">
        <v>13</v>
      </c>
      <c r="F212" s="29"/>
      <c r="G212" s="29"/>
      <c r="H212" s="27">
        <v>0</v>
      </c>
      <c r="I212" s="27">
        <v>0</v>
      </c>
      <c r="J212" s="27">
        <v>0</v>
      </c>
      <c r="K212" s="27">
        <v>0</v>
      </c>
      <c r="L212" s="26">
        <v>15.48</v>
      </c>
      <c r="M212" s="26">
        <v>15.1</v>
      </c>
      <c r="N212" s="26"/>
      <c r="O212" s="28">
        <v>13.5</v>
      </c>
      <c r="P212" s="28"/>
      <c r="Q212" s="4" t="s">
        <v>35</v>
      </c>
      <c r="R212" s="29">
        <v>11.55</v>
      </c>
      <c r="S212" s="28">
        <v>11.77</v>
      </c>
      <c r="T212" s="28">
        <v>12.75</v>
      </c>
      <c r="U212" s="26" t="s">
        <v>35</v>
      </c>
      <c r="V212" s="26"/>
      <c r="W212" s="43" t="s">
        <v>35</v>
      </c>
      <c r="X212" s="3"/>
      <c r="Y212" s="4"/>
      <c r="Z212" s="4"/>
      <c r="AA212" s="4"/>
      <c r="AB212" s="4"/>
    </row>
    <row r="213" spans="1:28" s="5" customFormat="1" ht="12" customHeight="1" x14ac:dyDescent="0.3">
      <c r="A213" s="38">
        <v>2003</v>
      </c>
      <c r="B213" s="47"/>
      <c r="C213" s="29"/>
      <c r="D213" s="29"/>
      <c r="E213" s="29"/>
      <c r="F213" s="29"/>
      <c r="G213" s="29"/>
      <c r="H213" s="4"/>
      <c r="I213" s="4"/>
      <c r="J213" s="4"/>
      <c r="K213" s="4"/>
      <c r="L213" s="26"/>
      <c r="M213" s="26"/>
      <c r="N213" s="26"/>
      <c r="O213" s="28"/>
      <c r="P213" s="28"/>
      <c r="Q213" s="4"/>
      <c r="R213" s="29"/>
      <c r="S213" s="28"/>
      <c r="T213" s="28"/>
      <c r="U213" s="28"/>
      <c r="V213" s="28"/>
      <c r="W213" s="29"/>
      <c r="X213" s="3"/>
      <c r="Y213" s="4"/>
      <c r="Z213" s="4"/>
      <c r="AA213" s="4"/>
      <c r="AB213" s="4"/>
    </row>
    <row r="214" spans="1:28" s="5" customFormat="1" ht="12" customHeight="1" x14ac:dyDescent="0.25">
      <c r="A214" s="3" t="s">
        <v>34</v>
      </c>
      <c r="B214" s="47">
        <v>36.5</v>
      </c>
      <c r="C214" s="29">
        <v>14.5</v>
      </c>
      <c r="D214" s="29">
        <v>15.5</v>
      </c>
      <c r="E214" s="29">
        <v>13.5</v>
      </c>
      <c r="F214" s="29"/>
      <c r="G214" s="29"/>
      <c r="H214" s="27">
        <v>0</v>
      </c>
      <c r="I214" s="27">
        <v>0</v>
      </c>
      <c r="J214" s="27">
        <v>0</v>
      </c>
      <c r="K214" s="27">
        <v>0</v>
      </c>
      <c r="L214" s="26">
        <v>16.66</v>
      </c>
      <c r="M214" s="26">
        <v>16.47</v>
      </c>
      <c r="N214" s="26"/>
      <c r="O214" s="28">
        <v>16.8</v>
      </c>
      <c r="P214" s="28"/>
      <c r="Q214" s="4" t="s">
        <v>35</v>
      </c>
      <c r="R214" s="29">
        <v>11.67</v>
      </c>
      <c r="S214" s="28">
        <v>10.51</v>
      </c>
      <c r="T214" s="28">
        <v>9.0399999999999991</v>
      </c>
      <c r="U214" s="28" t="s">
        <v>35</v>
      </c>
      <c r="V214" s="28"/>
      <c r="W214" s="29" t="s">
        <v>35</v>
      </c>
      <c r="X214" s="3"/>
      <c r="Y214" s="4"/>
      <c r="Z214" s="4"/>
      <c r="AA214" s="4"/>
      <c r="AB214" s="4"/>
    </row>
    <row r="215" spans="1:28" s="5" customFormat="1" ht="12" customHeight="1" x14ac:dyDescent="0.25">
      <c r="A215" s="3" t="s">
        <v>36</v>
      </c>
      <c r="B215" s="47">
        <v>36.5</v>
      </c>
      <c r="C215" s="29">
        <v>15</v>
      </c>
      <c r="D215" s="29">
        <v>16</v>
      </c>
      <c r="E215" s="29">
        <v>14</v>
      </c>
      <c r="F215" s="29"/>
      <c r="G215" s="29"/>
      <c r="H215" s="27">
        <v>0</v>
      </c>
      <c r="I215" s="27">
        <v>0</v>
      </c>
      <c r="J215" s="27">
        <v>0</v>
      </c>
      <c r="K215" s="27">
        <v>0</v>
      </c>
      <c r="L215" s="26">
        <v>17.760000000000002</v>
      </c>
      <c r="M215" s="26">
        <v>17.670000000000002</v>
      </c>
      <c r="N215" s="26"/>
      <c r="O215" s="28">
        <v>17.11</v>
      </c>
      <c r="P215" s="28"/>
      <c r="Q215" s="4" t="s">
        <v>35</v>
      </c>
      <c r="R215" s="29">
        <v>13.07</v>
      </c>
      <c r="S215" s="28">
        <v>10.9</v>
      </c>
      <c r="T215" s="28">
        <v>12.56</v>
      </c>
      <c r="U215" s="28" t="s">
        <v>35</v>
      </c>
      <c r="V215" s="28"/>
      <c r="W215" s="29" t="s">
        <v>35</v>
      </c>
      <c r="X215" s="3"/>
      <c r="Y215" s="4"/>
      <c r="Z215" s="4"/>
      <c r="AA215" s="4"/>
      <c r="AB215" s="4"/>
    </row>
    <row r="216" spans="1:28" s="5" customFormat="1" ht="12" customHeight="1" x14ac:dyDescent="0.25">
      <c r="A216" s="44" t="s">
        <v>37</v>
      </c>
      <c r="B216" s="47">
        <v>36.5</v>
      </c>
      <c r="C216" s="47">
        <v>15</v>
      </c>
      <c r="D216" s="47">
        <v>16</v>
      </c>
      <c r="E216" s="47">
        <v>14</v>
      </c>
      <c r="F216" s="47"/>
      <c r="G216" s="47"/>
      <c r="H216" s="27">
        <v>0</v>
      </c>
      <c r="I216" s="27">
        <v>0</v>
      </c>
      <c r="J216" s="27">
        <v>0</v>
      </c>
      <c r="K216" s="27">
        <v>0</v>
      </c>
      <c r="L216" s="5">
        <v>18.62</v>
      </c>
      <c r="M216" s="5">
        <v>18.62</v>
      </c>
      <c r="O216" s="28">
        <v>18.190000000000001</v>
      </c>
      <c r="P216" s="28"/>
      <c r="Q216" s="4" t="s">
        <v>35</v>
      </c>
      <c r="R216" s="29">
        <v>10.64</v>
      </c>
      <c r="S216" s="28">
        <v>12.33</v>
      </c>
      <c r="T216" s="28">
        <v>17.03</v>
      </c>
      <c r="U216" s="28" t="s">
        <v>35</v>
      </c>
      <c r="V216" s="28"/>
      <c r="W216" s="29" t="s">
        <v>35</v>
      </c>
      <c r="X216" s="3"/>
      <c r="Y216" s="4"/>
      <c r="Z216" s="4"/>
      <c r="AA216" s="4"/>
      <c r="AB216" s="4"/>
    </row>
    <row r="217" spans="1:28" s="5" customFormat="1" ht="12" customHeight="1" x14ac:dyDescent="0.25">
      <c r="A217" s="42" t="s">
        <v>38</v>
      </c>
      <c r="B217" s="47">
        <v>36.5</v>
      </c>
      <c r="C217" s="47">
        <v>15</v>
      </c>
      <c r="D217" s="47">
        <v>16.5</v>
      </c>
      <c r="E217" s="47">
        <v>13.5</v>
      </c>
      <c r="F217" s="47"/>
      <c r="G217" s="47"/>
      <c r="H217" s="27">
        <v>0</v>
      </c>
      <c r="I217" s="27">
        <v>0</v>
      </c>
      <c r="J217" s="27">
        <v>0</v>
      </c>
      <c r="K217" s="27">
        <v>0</v>
      </c>
      <c r="L217" s="5">
        <v>19.100000000000001</v>
      </c>
      <c r="M217" s="5">
        <v>19.260000000000002</v>
      </c>
      <c r="O217" s="28">
        <v>19.829999999999998</v>
      </c>
      <c r="P217" s="28"/>
      <c r="Q217" s="4" t="s">
        <v>35</v>
      </c>
      <c r="R217" s="29">
        <v>10.49</v>
      </c>
      <c r="S217" s="28">
        <v>15.47</v>
      </c>
      <c r="T217" s="28">
        <v>10.95</v>
      </c>
      <c r="U217" s="28" t="s">
        <v>35</v>
      </c>
      <c r="V217" s="28"/>
      <c r="W217" s="29" t="s">
        <v>35</v>
      </c>
      <c r="X217" s="3"/>
      <c r="Y217" s="4"/>
      <c r="Z217" s="4"/>
      <c r="AA217" s="4"/>
      <c r="AB217" s="4"/>
    </row>
    <row r="218" spans="1:28" s="5" customFormat="1" ht="12" customHeight="1" x14ac:dyDescent="0.25">
      <c r="A218" s="42" t="s">
        <v>39</v>
      </c>
      <c r="B218" s="47">
        <v>36.5</v>
      </c>
      <c r="C218" s="47">
        <v>15</v>
      </c>
      <c r="D218" s="47">
        <v>16.5</v>
      </c>
      <c r="E218" s="47">
        <v>13.5</v>
      </c>
      <c r="F218" s="47"/>
      <c r="G218" s="47"/>
      <c r="H218" s="27">
        <v>0</v>
      </c>
      <c r="I218" s="27">
        <v>0</v>
      </c>
      <c r="J218" s="27">
        <v>0</v>
      </c>
      <c r="K218" s="27">
        <v>0</v>
      </c>
      <c r="L218" s="5">
        <v>19.39</v>
      </c>
      <c r="M218" s="5">
        <v>19.57</v>
      </c>
      <c r="O218" s="28">
        <v>20.03</v>
      </c>
      <c r="P218" s="28"/>
      <c r="Q218" s="4" t="s">
        <v>35</v>
      </c>
      <c r="R218" s="29">
        <v>10.99</v>
      </c>
      <c r="S218" s="28">
        <v>11.32</v>
      </c>
      <c r="T218" s="28">
        <v>13.25</v>
      </c>
      <c r="U218" s="28" t="s">
        <v>35</v>
      </c>
      <c r="V218" s="28"/>
      <c r="W218" s="29" t="s">
        <v>35</v>
      </c>
      <c r="X218" s="3"/>
      <c r="Y218" s="4"/>
      <c r="Z218" s="4"/>
      <c r="AA218" s="4"/>
      <c r="AB218" s="4"/>
    </row>
    <row r="219" spans="1:28" s="5" customFormat="1" ht="12" customHeight="1" x14ac:dyDescent="0.25">
      <c r="A219" s="44" t="s">
        <v>40</v>
      </c>
      <c r="B219" s="47">
        <v>36.5</v>
      </c>
      <c r="C219" s="47">
        <v>16</v>
      </c>
      <c r="D219" s="47">
        <v>17.5</v>
      </c>
      <c r="E219" s="47">
        <v>14.5</v>
      </c>
      <c r="F219" s="47"/>
      <c r="G219" s="47"/>
      <c r="H219" s="27">
        <v>0</v>
      </c>
      <c r="I219" s="27">
        <v>0</v>
      </c>
      <c r="J219" s="27">
        <v>0</v>
      </c>
      <c r="K219" s="27">
        <v>0</v>
      </c>
      <c r="L219" s="5">
        <v>19.59</v>
      </c>
      <c r="M219" s="5">
        <v>19.57</v>
      </c>
      <c r="O219" s="28">
        <v>20.23</v>
      </c>
      <c r="P219" s="28"/>
      <c r="Q219" s="4" t="s">
        <v>35</v>
      </c>
      <c r="R219" s="29">
        <v>9.41</v>
      </c>
      <c r="S219" s="28">
        <v>10.7</v>
      </c>
      <c r="T219" s="28">
        <v>11.02</v>
      </c>
      <c r="U219" s="28" t="s">
        <v>35</v>
      </c>
      <c r="V219" s="28"/>
      <c r="W219" s="29" t="s">
        <v>35</v>
      </c>
      <c r="X219" s="35"/>
    </row>
    <row r="220" spans="1:28" s="5" customFormat="1" ht="12" customHeight="1" x14ac:dyDescent="0.25">
      <c r="A220" s="42" t="s">
        <v>41</v>
      </c>
      <c r="B220" s="47">
        <v>36.5</v>
      </c>
      <c r="C220" s="47">
        <v>16</v>
      </c>
      <c r="D220" s="47">
        <v>17.5</v>
      </c>
      <c r="E220" s="47">
        <v>14.5</v>
      </c>
      <c r="F220" s="47"/>
      <c r="G220" s="47"/>
      <c r="H220" s="27">
        <v>0</v>
      </c>
      <c r="I220" s="27">
        <v>0</v>
      </c>
      <c r="J220" s="27">
        <v>0</v>
      </c>
      <c r="K220" s="27">
        <v>0</v>
      </c>
      <c r="L220" s="5">
        <v>19.690000000000001</v>
      </c>
      <c r="M220" s="5">
        <v>19.84</v>
      </c>
      <c r="O220" s="28">
        <v>20.45</v>
      </c>
      <c r="P220" s="28"/>
      <c r="Q220" s="4" t="s">
        <v>35</v>
      </c>
      <c r="R220" s="29">
        <v>10.18</v>
      </c>
      <c r="S220" s="28">
        <v>10.88</v>
      </c>
      <c r="T220" s="28">
        <v>7.5</v>
      </c>
      <c r="U220" s="28">
        <v>13.84</v>
      </c>
      <c r="V220" s="28"/>
      <c r="W220" s="29" t="s">
        <v>35</v>
      </c>
      <c r="X220" s="3"/>
      <c r="Y220" s="4"/>
      <c r="Z220" s="4"/>
      <c r="AA220" s="4"/>
      <c r="AB220" s="4"/>
    </row>
    <row r="221" spans="1:28" s="5" customFormat="1" ht="12" customHeight="1" x14ac:dyDescent="0.25">
      <c r="A221" s="44" t="s">
        <v>42</v>
      </c>
      <c r="B221" s="47">
        <v>36.5</v>
      </c>
      <c r="C221" s="47">
        <v>15</v>
      </c>
      <c r="D221" s="47">
        <v>16.5</v>
      </c>
      <c r="E221" s="47">
        <v>13.5</v>
      </c>
      <c r="F221" s="47"/>
      <c r="G221" s="47"/>
      <c r="H221" s="27">
        <v>0</v>
      </c>
      <c r="I221" s="27">
        <v>0</v>
      </c>
      <c r="J221" s="27">
        <v>0</v>
      </c>
      <c r="K221" s="27">
        <v>0</v>
      </c>
      <c r="L221" s="5">
        <v>19.13</v>
      </c>
      <c r="M221" s="5">
        <v>19.559999999999999</v>
      </c>
      <c r="O221" s="28">
        <v>20.09</v>
      </c>
      <c r="P221" s="28"/>
      <c r="Q221" s="4" t="s">
        <v>35</v>
      </c>
      <c r="R221" s="29">
        <v>10.52</v>
      </c>
      <c r="S221" s="28">
        <v>14.24</v>
      </c>
      <c r="T221" s="28">
        <v>3.5</v>
      </c>
      <c r="U221" s="28">
        <v>12.25</v>
      </c>
      <c r="V221" s="28"/>
      <c r="W221" s="29" t="s">
        <v>35</v>
      </c>
      <c r="X221" s="3"/>
      <c r="Y221" s="4"/>
      <c r="Z221" s="4"/>
      <c r="AA221" s="4"/>
      <c r="AB221" s="4"/>
    </row>
    <row r="222" spans="1:28" s="5" customFormat="1" ht="12" customHeight="1" x14ac:dyDescent="0.25">
      <c r="A222" s="44" t="s">
        <v>43</v>
      </c>
      <c r="B222" s="47">
        <v>36.5</v>
      </c>
      <c r="C222" s="47">
        <v>15</v>
      </c>
      <c r="D222" s="47">
        <v>16.5</v>
      </c>
      <c r="E222" s="47">
        <v>13.5</v>
      </c>
      <c r="F222" s="47"/>
      <c r="G222" s="47"/>
      <c r="H222" s="27">
        <v>0</v>
      </c>
      <c r="I222" s="27">
        <v>0</v>
      </c>
      <c r="J222" s="27">
        <v>0</v>
      </c>
      <c r="K222" s="27">
        <v>0</v>
      </c>
      <c r="L222" s="5">
        <v>18.52</v>
      </c>
      <c r="M222" s="5">
        <v>19.059999999999999</v>
      </c>
      <c r="O222" s="28">
        <v>19.54</v>
      </c>
      <c r="P222" s="28"/>
      <c r="Q222" s="4" t="s">
        <v>35</v>
      </c>
      <c r="R222" s="29">
        <v>9.98</v>
      </c>
      <c r="S222" s="28">
        <v>10.85</v>
      </c>
      <c r="T222" s="28">
        <v>9.25</v>
      </c>
      <c r="U222" s="28">
        <v>7</v>
      </c>
      <c r="V222" s="28"/>
      <c r="W222" s="29" t="s">
        <v>35</v>
      </c>
      <c r="X222" s="35"/>
    </row>
    <row r="223" spans="1:28" s="5" customFormat="1" ht="12" customHeight="1" x14ac:dyDescent="0.25">
      <c r="A223" s="44" t="s">
        <v>44</v>
      </c>
      <c r="B223" s="47">
        <v>36.5</v>
      </c>
      <c r="C223" s="47">
        <v>14</v>
      </c>
      <c r="D223" s="47">
        <v>15.5</v>
      </c>
      <c r="E223" s="47">
        <v>12.5</v>
      </c>
      <c r="F223" s="47"/>
      <c r="G223" s="47"/>
      <c r="H223" s="27">
        <v>0</v>
      </c>
      <c r="I223" s="27">
        <v>0</v>
      </c>
      <c r="J223" s="27">
        <v>0</v>
      </c>
      <c r="K223" s="27">
        <v>0</v>
      </c>
      <c r="L223" s="5">
        <v>17.329999999999998</v>
      </c>
      <c r="M223" s="5">
        <v>17.649999999999999</v>
      </c>
      <c r="O223" s="28">
        <v>17.649999999999999</v>
      </c>
      <c r="P223" s="28"/>
      <c r="Q223" s="4" t="s">
        <v>35</v>
      </c>
      <c r="R223" s="29">
        <v>7.39</v>
      </c>
      <c r="S223" s="28">
        <v>7.77</v>
      </c>
      <c r="T223" s="28">
        <v>7.68</v>
      </c>
      <c r="U223" s="28">
        <v>6</v>
      </c>
      <c r="V223" s="28"/>
      <c r="W223" s="29" t="s">
        <v>35</v>
      </c>
      <c r="X223" s="3"/>
      <c r="Y223" s="4"/>
      <c r="Z223" s="4"/>
      <c r="AA223" s="4"/>
      <c r="AB223" s="4"/>
    </row>
    <row r="224" spans="1:28" s="5" customFormat="1" ht="12" customHeight="1" x14ac:dyDescent="0.25">
      <c r="A224" s="44" t="s">
        <v>45</v>
      </c>
      <c r="B224" s="47">
        <v>36.5</v>
      </c>
      <c r="C224" s="47">
        <v>14</v>
      </c>
      <c r="D224" s="47">
        <v>15.5</v>
      </c>
      <c r="E224" s="47">
        <v>12.5</v>
      </c>
      <c r="F224" s="47"/>
      <c r="G224" s="47"/>
      <c r="H224" s="27">
        <v>0</v>
      </c>
      <c r="I224" s="27">
        <v>0</v>
      </c>
      <c r="J224" s="27">
        <v>0</v>
      </c>
      <c r="K224" s="27">
        <v>0</v>
      </c>
      <c r="L224" s="5">
        <v>16.46</v>
      </c>
      <c r="M224" s="5">
        <v>16.97</v>
      </c>
      <c r="O224" s="28">
        <v>17.399999999999999</v>
      </c>
      <c r="P224" s="28"/>
      <c r="Q224" s="4" t="s">
        <v>35</v>
      </c>
      <c r="R224" s="29">
        <v>6.05</v>
      </c>
      <c r="S224" s="28">
        <v>5.44</v>
      </c>
      <c r="T224" s="28">
        <v>5.92</v>
      </c>
      <c r="U224" s="28">
        <v>5.61</v>
      </c>
      <c r="V224" s="28"/>
      <c r="W224" s="29" t="s">
        <v>35</v>
      </c>
      <c r="X224" s="3"/>
      <c r="Y224" s="4"/>
      <c r="Z224" s="4"/>
      <c r="AA224" s="4"/>
      <c r="AB224" s="4"/>
    </row>
    <row r="225" spans="1:28" s="5" customFormat="1" ht="12" customHeight="1" x14ac:dyDescent="0.25">
      <c r="A225" s="44" t="s">
        <v>46</v>
      </c>
      <c r="B225" s="47">
        <v>36.5</v>
      </c>
      <c r="C225" s="47">
        <v>14</v>
      </c>
      <c r="D225" s="47">
        <v>15.5</v>
      </c>
      <c r="E225" s="47">
        <v>12.5</v>
      </c>
      <c r="F225" s="47"/>
      <c r="G225" s="47"/>
      <c r="H225" s="27">
        <v>0</v>
      </c>
      <c r="I225" s="27">
        <v>0</v>
      </c>
      <c r="J225" s="27">
        <v>0</v>
      </c>
      <c r="K225" s="27">
        <v>0</v>
      </c>
      <c r="L225" s="5">
        <v>16.13</v>
      </c>
      <c r="M225" s="5">
        <v>16.36</v>
      </c>
      <c r="O225" s="28">
        <v>16.91</v>
      </c>
      <c r="P225" s="28"/>
      <c r="Q225" s="4" t="s">
        <v>35</v>
      </c>
      <c r="R225" s="29">
        <v>6.44</v>
      </c>
      <c r="S225" s="28">
        <v>5.65</v>
      </c>
      <c r="T225" s="28">
        <v>5.99</v>
      </c>
      <c r="U225" s="28">
        <v>6.23</v>
      </c>
      <c r="V225" s="28"/>
      <c r="W225" s="29" t="s">
        <v>35</v>
      </c>
      <c r="X225" s="3"/>
      <c r="Y225" s="4"/>
      <c r="Z225" s="4"/>
      <c r="AA225" s="4"/>
      <c r="AB225" s="4"/>
    </row>
    <row r="226" spans="1:28" s="5" customFormat="1" ht="12" customHeight="1" x14ac:dyDescent="0.3">
      <c r="A226" s="50">
        <v>2004</v>
      </c>
      <c r="B226" s="47"/>
      <c r="C226" s="47"/>
      <c r="D226" s="47"/>
      <c r="E226" s="47"/>
      <c r="F226" s="47"/>
      <c r="G226" s="47"/>
      <c r="I226" s="4"/>
      <c r="J226" s="4"/>
      <c r="K226" s="4"/>
      <c r="O226" s="28"/>
      <c r="P226" s="28"/>
      <c r="R226" s="29"/>
      <c r="S226" s="28"/>
      <c r="T226" s="28"/>
      <c r="U226" s="28"/>
      <c r="V226" s="28"/>
      <c r="W226" s="29"/>
      <c r="X226" s="3"/>
      <c r="Y226" s="4"/>
      <c r="Z226" s="4"/>
      <c r="AA226" s="4"/>
      <c r="AB226" s="4"/>
    </row>
    <row r="227" spans="1:28" s="5" customFormat="1" ht="12" customHeight="1" x14ac:dyDescent="0.25">
      <c r="A227" s="44" t="s">
        <v>34</v>
      </c>
      <c r="B227" s="47">
        <v>36.5</v>
      </c>
      <c r="C227" s="47">
        <v>13</v>
      </c>
      <c r="D227" s="47">
        <v>15</v>
      </c>
      <c r="E227" s="47">
        <v>11</v>
      </c>
      <c r="F227" s="47"/>
      <c r="G227" s="47"/>
      <c r="H227" s="27">
        <v>0</v>
      </c>
      <c r="I227" s="27">
        <v>0</v>
      </c>
      <c r="J227" s="27">
        <v>0</v>
      </c>
      <c r="K227" s="27">
        <v>0</v>
      </c>
      <c r="L227" s="5">
        <v>15.76</v>
      </c>
      <c r="M227" s="5">
        <v>15.73</v>
      </c>
      <c r="O227" s="28">
        <v>16.739999999999998</v>
      </c>
      <c r="P227" s="28"/>
      <c r="Q227" s="4" t="s">
        <v>35</v>
      </c>
      <c r="R227" s="29">
        <v>6.78</v>
      </c>
      <c r="S227" s="28">
        <v>4.1100000000000003</v>
      </c>
      <c r="T227" s="28">
        <v>6.25</v>
      </c>
      <c r="U227" s="28">
        <v>6.25</v>
      </c>
      <c r="V227" s="28"/>
      <c r="W227" s="29" t="s">
        <v>35</v>
      </c>
      <c r="X227" s="3"/>
      <c r="Y227" s="4"/>
      <c r="Z227" s="4"/>
      <c r="AA227" s="4"/>
      <c r="AB227" s="4"/>
    </row>
    <row r="228" spans="1:28" s="5" customFormat="1" ht="12" customHeight="1" x14ac:dyDescent="0.25">
      <c r="A228" s="44" t="s">
        <v>36</v>
      </c>
      <c r="B228" s="47">
        <v>36.5</v>
      </c>
      <c r="C228" s="47">
        <v>13</v>
      </c>
      <c r="D228" s="47">
        <v>15</v>
      </c>
      <c r="E228" s="47">
        <v>11</v>
      </c>
      <c r="F228" s="47"/>
      <c r="G228" s="47"/>
      <c r="H228" s="27">
        <v>0</v>
      </c>
      <c r="I228" s="27">
        <v>0</v>
      </c>
      <c r="J228" s="27">
        <v>0</v>
      </c>
      <c r="K228" s="27">
        <v>0</v>
      </c>
      <c r="L228" s="5">
        <v>15.52</v>
      </c>
      <c r="M228" s="5">
        <v>15.58</v>
      </c>
      <c r="O228" s="28">
        <v>16.48</v>
      </c>
      <c r="P228" s="28"/>
      <c r="Q228" s="4" t="s">
        <v>35</v>
      </c>
      <c r="R228" s="29">
        <v>3.84</v>
      </c>
      <c r="S228" s="28">
        <v>5.32</v>
      </c>
      <c r="T228" s="28">
        <v>5.42</v>
      </c>
      <c r="U228" s="28">
        <v>4.97</v>
      </c>
      <c r="V228" s="28"/>
      <c r="W228" s="29" t="s">
        <v>35</v>
      </c>
      <c r="X228" s="3"/>
      <c r="Y228" s="4"/>
      <c r="Z228" s="4"/>
      <c r="AA228" s="4"/>
      <c r="AB228" s="4"/>
    </row>
    <row r="229" spans="1:28" s="5" customFormat="1" ht="12" customHeight="1" x14ac:dyDescent="0.25">
      <c r="A229" s="44" t="s">
        <v>37</v>
      </c>
      <c r="B229" s="47">
        <v>36.5</v>
      </c>
      <c r="C229" s="47">
        <v>12</v>
      </c>
      <c r="D229" s="47">
        <v>15</v>
      </c>
      <c r="E229" s="47">
        <v>9</v>
      </c>
      <c r="F229" s="47"/>
      <c r="G229" s="47"/>
      <c r="H229" s="27">
        <v>0</v>
      </c>
      <c r="I229" s="27">
        <v>0</v>
      </c>
      <c r="J229" s="27">
        <v>0</v>
      </c>
      <c r="K229" s="27">
        <v>0</v>
      </c>
      <c r="L229" s="5">
        <v>12.38</v>
      </c>
      <c r="M229" s="5">
        <v>13.59</v>
      </c>
      <c r="O229" s="28">
        <v>14.16</v>
      </c>
      <c r="P229" s="28"/>
      <c r="Q229" s="4" t="s">
        <v>35</v>
      </c>
      <c r="R229" s="29">
        <v>3.88</v>
      </c>
      <c r="S229" s="28">
        <v>3.06</v>
      </c>
      <c r="T229" s="28">
        <v>6.25</v>
      </c>
      <c r="U229" s="28">
        <v>2.75</v>
      </c>
      <c r="V229" s="28"/>
      <c r="W229" s="29" t="s">
        <v>35</v>
      </c>
      <c r="X229" s="3"/>
      <c r="Y229" s="4"/>
      <c r="Z229" s="4"/>
      <c r="AA229" s="4"/>
      <c r="AB229" s="4"/>
    </row>
    <row r="230" spans="1:28" s="5" customFormat="1" ht="12" customHeight="1" x14ac:dyDescent="0.25">
      <c r="A230" s="44" t="s">
        <v>38</v>
      </c>
      <c r="B230" s="47">
        <v>36.5</v>
      </c>
      <c r="C230" s="47">
        <v>11</v>
      </c>
      <c r="D230" s="47">
        <v>14</v>
      </c>
      <c r="E230" s="47">
        <v>8</v>
      </c>
      <c r="F230" s="47"/>
      <c r="G230" s="47"/>
      <c r="H230" s="27">
        <v>0</v>
      </c>
      <c r="I230" s="27">
        <v>0</v>
      </c>
      <c r="J230" s="27">
        <v>0</v>
      </c>
      <c r="K230" s="27">
        <v>0</v>
      </c>
      <c r="L230" s="5">
        <v>9.91</v>
      </c>
      <c r="M230" s="5">
        <v>10.38</v>
      </c>
      <c r="O230" s="28">
        <v>10.4</v>
      </c>
      <c r="P230" s="28"/>
      <c r="Q230" s="4" t="s">
        <v>35</v>
      </c>
      <c r="R230" s="29">
        <v>4.07</v>
      </c>
      <c r="S230" s="28">
        <v>3.05</v>
      </c>
      <c r="T230" s="28">
        <v>1</v>
      </c>
      <c r="U230" s="28">
        <v>2.52</v>
      </c>
      <c r="V230" s="28"/>
      <c r="W230" s="29" t="s">
        <v>35</v>
      </c>
      <c r="X230" s="3"/>
      <c r="Y230" s="4"/>
      <c r="Z230" s="4"/>
      <c r="AA230" s="4"/>
      <c r="AB230" s="4"/>
    </row>
    <row r="231" spans="1:28" s="5" customFormat="1" ht="12" customHeight="1" x14ac:dyDescent="0.25">
      <c r="A231" s="44" t="s">
        <v>39</v>
      </c>
      <c r="B231" s="47">
        <v>36.5</v>
      </c>
      <c r="C231" s="47">
        <v>10</v>
      </c>
      <c r="D231" s="47">
        <v>13</v>
      </c>
      <c r="E231" s="47">
        <v>7</v>
      </c>
      <c r="F231" s="47"/>
      <c r="G231" s="47"/>
      <c r="H231" s="27">
        <v>0</v>
      </c>
      <c r="I231" s="27">
        <v>0</v>
      </c>
      <c r="J231" s="27">
        <v>0</v>
      </c>
      <c r="K231" s="27">
        <v>0</v>
      </c>
      <c r="L231" s="5">
        <v>7.67</v>
      </c>
      <c r="M231" s="5">
        <v>7.86</v>
      </c>
      <c r="O231" s="28">
        <v>8.85</v>
      </c>
      <c r="P231" s="28"/>
      <c r="Q231" s="27">
        <v>0</v>
      </c>
      <c r="R231" s="29">
        <v>2.25</v>
      </c>
      <c r="S231" s="28">
        <v>3.12</v>
      </c>
      <c r="T231" s="28">
        <v>3.06</v>
      </c>
      <c r="U231" s="28">
        <v>2.78</v>
      </c>
      <c r="V231" s="28"/>
      <c r="W231" s="27">
        <v>0</v>
      </c>
      <c r="X231" s="3"/>
      <c r="Y231" s="4"/>
      <c r="Z231" s="4"/>
      <c r="AA231" s="4"/>
      <c r="AB231" s="4"/>
    </row>
    <row r="232" spans="1:28" s="5" customFormat="1" ht="12" customHeight="1" x14ac:dyDescent="0.25">
      <c r="A232" s="44" t="s">
        <v>40</v>
      </c>
      <c r="B232" s="47">
        <v>36.5</v>
      </c>
      <c r="C232" s="47">
        <v>10</v>
      </c>
      <c r="D232" s="47">
        <v>13</v>
      </c>
      <c r="E232" s="47">
        <v>7</v>
      </c>
      <c r="F232" s="47"/>
      <c r="G232" s="47"/>
      <c r="H232" s="27">
        <v>0</v>
      </c>
      <c r="I232" s="27">
        <v>0</v>
      </c>
      <c r="J232" s="27">
        <v>0</v>
      </c>
      <c r="K232" s="27">
        <v>0</v>
      </c>
      <c r="L232" s="28">
        <v>6.9</v>
      </c>
      <c r="M232" s="5">
        <v>6.76</v>
      </c>
      <c r="O232" s="28">
        <v>8.26</v>
      </c>
      <c r="P232" s="28"/>
      <c r="Q232" s="27">
        <v>0</v>
      </c>
      <c r="R232" s="29">
        <v>3.14</v>
      </c>
      <c r="S232" s="28">
        <v>2.77</v>
      </c>
      <c r="T232" s="28">
        <v>2.77</v>
      </c>
      <c r="U232" s="28">
        <v>2.75</v>
      </c>
      <c r="V232" s="28"/>
      <c r="W232" s="27">
        <v>0</v>
      </c>
      <c r="X232" s="3"/>
      <c r="Y232" s="4"/>
      <c r="Z232" s="4"/>
      <c r="AA232" s="4"/>
      <c r="AB232" s="4"/>
    </row>
    <row r="233" spans="1:28" s="5" customFormat="1" ht="12" customHeight="1" x14ac:dyDescent="0.25">
      <c r="A233" s="44" t="s">
        <v>41</v>
      </c>
      <c r="B233" s="47">
        <v>36.5</v>
      </c>
      <c r="C233" s="47">
        <v>10</v>
      </c>
      <c r="D233" s="47">
        <v>13</v>
      </c>
      <c r="E233" s="47">
        <v>7</v>
      </c>
      <c r="F233" s="47"/>
      <c r="G233" s="47"/>
      <c r="H233" s="27">
        <v>0</v>
      </c>
      <c r="I233" s="27">
        <v>0</v>
      </c>
      <c r="J233" s="27">
        <v>0</v>
      </c>
      <c r="K233" s="27">
        <v>0</v>
      </c>
      <c r="L233" s="5">
        <v>6.55</v>
      </c>
      <c r="M233" s="5">
        <v>6.35</v>
      </c>
      <c r="O233" s="28">
        <v>7.73</v>
      </c>
      <c r="P233" s="28"/>
      <c r="Q233" s="27">
        <v>0</v>
      </c>
      <c r="R233" s="29">
        <v>2.9</v>
      </c>
      <c r="S233" s="28">
        <v>3.05</v>
      </c>
      <c r="T233" s="28">
        <v>2.2799999999999998</v>
      </c>
      <c r="U233" s="28">
        <v>3.12</v>
      </c>
      <c r="V233" s="28"/>
      <c r="W233" s="27">
        <v>0</v>
      </c>
      <c r="X233" s="35"/>
    </row>
    <row r="234" spans="1:28" s="5" customFormat="1" ht="12" customHeight="1" x14ac:dyDescent="0.25">
      <c r="A234" s="44" t="s">
        <v>42</v>
      </c>
      <c r="B234" s="47">
        <v>36.5</v>
      </c>
      <c r="C234" s="47">
        <v>10</v>
      </c>
      <c r="D234" s="47">
        <v>13</v>
      </c>
      <c r="E234" s="47">
        <v>7</v>
      </c>
      <c r="F234" s="47"/>
      <c r="G234" s="47"/>
      <c r="H234" s="27">
        <v>0</v>
      </c>
      <c r="I234" s="27">
        <v>0</v>
      </c>
      <c r="J234" s="27">
        <v>0</v>
      </c>
      <c r="K234" s="27">
        <v>0</v>
      </c>
      <c r="L234" s="5">
        <v>5.48</v>
      </c>
      <c r="M234" s="28">
        <v>5</v>
      </c>
      <c r="N234" s="28"/>
      <c r="O234" s="28">
        <v>5</v>
      </c>
      <c r="P234" s="28"/>
      <c r="Q234" s="27">
        <v>0</v>
      </c>
      <c r="R234" s="29">
        <v>2.5299999999999998</v>
      </c>
      <c r="S234" s="28">
        <v>2.88</v>
      </c>
      <c r="T234" s="28">
        <v>2.39</v>
      </c>
      <c r="U234" s="28">
        <v>1</v>
      </c>
      <c r="V234" s="28"/>
      <c r="W234" s="27">
        <v>0</v>
      </c>
      <c r="X234" s="35"/>
    </row>
    <row r="235" spans="1:28" s="5" customFormat="1" ht="12" customHeight="1" x14ac:dyDescent="0.25">
      <c r="A235" s="44" t="s">
        <v>43</v>
      </c>
      <c r="B235" s="47">
        <v>36.5</v>
      </c>
      <c r="C235" s="47">
        <v>9</v>
      </c>
      <c r="D235" s="47">
        <v>11</v>
      </c>
      <c r="E235" s="47">
        <v>7</v>
      </c>
      <c r="F235" s="47"/>
      <c r="G235" s="47"/>
      <c r="H235" s="27">
        <v>0</v>
      </c>
      <c r="I235" s="27">
        <v>0</v>
      </c>
      <c r="J235" s="27">
        <v>0</v>
      </c>
      <c r="K235" s="27">
        <v>0</v>
      </c>
      <c r="L235" s="5">
        <v>4.4400000000000004</v>
      </c>
      <c r="M235" s="5">
        <v>4.0599999999999996</v>
      </c>
      <c r="O235" s="28">
        <v>5.43</v>
      </c>
      <c r="P235" s="28"/>
      <c r="Q235" s="27">
        <v>0</v>
      </c>
      <c r="R235" s="29">
        <v>2.63</v>
      </c>
      <c r="S235" s="28">
        <v>2.48</v>
      </c>
      <c r="T235" s="28">
        <v>2.56</v>
      </c>
      <c r="U235" s="28">
        <v>3.97</v>
      </c>
      <c r="V235" s="28"/>
      <c r="W235" s="27">
        <v>0</v>
      </c>
      <c r="X235" s="35"/>
    </row>
    <row r="236" spans="1:28" s="5" customFormat="1" ht="12" customHeight="1" x14ac:dyDescent="0.25">
      <c r="A236" s="44" t="s">
        <v>44</v>
      </c>
      <c r="B236" s="47">
        <v>36.5</v>
      </c>
      <c r="C236" s="47">
        <v>7</v>
      </c>
      <c r="D236" s="47">
        <v>10</v>
      </c>
      <c r="E236" s="47">
        <v>4</v>
      </c>
      <c r="F236" s="47"/>
      <c r="G236" s="47"/>
      <c r="H236" s="27">
        <v>0</v>
      </c>
      <c r="I236" s="27">
        <v>0</v>
      </c>
      <c r="J236" s="27">
        <v>0</v>
      </c>
      <c r="K236" s="27">
        <v>0</v>
      </c>
      <c r="L236" s="5">
        <v>4.6399999999999997</v>
      </c>
      <c r="M236" s="5">
        <v>4.47</v>
      </c>
      <c r="O236" s="28">
        <v>5.49</v>
      </c>
      <c r="P236" s="28"/>
      <c r="Q236" s="27">
        <v>0</v>
      </c>
      <c r="R236" s="29">
        <v>2.3199999999999998</v>
      </c>
      <c r="S236" s="28">
        <v>2.79</v>
      </c>
      <c r="T236" s="28">
        <v>2.0099999999999998</v>
      </c>
      <c r="U236" s="28">
        <v>3.67</v>
      </c>
      <c r="V236" s="28"/>
      <c r="W236" s="27">
        <v>0</v>
      </c>
      <c r="X236" s="35"/>
    </row>
    <row r="237" spans="1:28" s="5" customFormat="1" ht="12" customHeight="1" x14ac:dyDescent="0.25">
      <c r="A237" s="44" t="s">
        <v>45</v>
      </c>
      <c r="B237" s="47">
        <v>36.5</v>
      </c>
      <c r="C237" s="47">
        <v>7</v>
      </c>
      <c r="D237" s="47">
        <v>10</v>
      </c>
      <c r="E237" s="47">
        <v>4</v>
      </c>
      <c r="F237" s="47"/>
      <c r="G237" s="47"/>
      <c r="H237" s="27">
        <v>0</v>
      </c>
      <c r="I237" s="27">
        <v>0</v>
      </c>
      <c r="J237" s="27">
        <v>0</v>
      </c>
      <c r="K237" s="27">
        <v>0</v>
      </c>
      <c r="L237" s="5">
        <v>3.16</v>
      </c>
      <c r="M237" s="5">
        <v>2.95</v>
      </c>
      <c r="O237" s="28">
        <v>3.13</v>
      </c>
      <c r="P237" s="28"/>
      <c r="Q237" s="27">
        <v>0</v>
      </c>
      <c r="R237" s="29">
        <v>1.1599999999999999</v>
      </c>
      <c r="S237" s="28">
        <v>1.84</v>
      </c>
      <c r="T237" s="28">
        <v>2.5</v>
      </c>
      <c r="U237" s="28">
        <v>2.2000000000000002</v>
      </c>
      <c r="V237" s="28"/>
      <c r="W237" s="27">
        <v>0</v>
      </c>
      <c r="X237" s="35"/>
    </row>
    <row r="238" spans="1:28" s="5" customFormat="1" ht="12" customHeight="1" x14ac:dyDescent="0.25">
      <c r="A238" s="44" t="s">
        <v>46</v>
      </c>
      <c r="B238" s="47">
        <v>36.5</v>
      </c>
      <c r="C238" s="47">
        <v>7</v>
      </c>
      <c r="D238" s="47">
        <v>10</v>
      </c>
      <c r="E238" s="47">
        <v>4</v>
      </c>
      <c r="F238" s="47"/>
      <c r="G238" s="47"/>
      <c r="H238" s="27">
        <v>0</v>
      </c>
      <c r="I238" s="27">
        <v>0</v>
      </c>
      <c r="J238" s="27">
        <v>0</v>
      </c>
      <c r="K238" s="27">
        <v>0</v>
      </c>
      <c r="L238" s="5">
        <v>3.14</v>
      </c>
      <c r="M238" s="5">
        <v>3.44</v>
      </c>
      <c r="O238" s="28">
        <v>4.57</v>
      </c>
      <c r="P238" s="28"/>
      <c r="Q238" s="27">
        <v>0</v>
      </c>
      <c r="R238" s="29">
        <v>1.62</v>
      </c>
      <c r="S238" s="28">
        <v>1.51</v>
      </c>
      <c r="T238" s="28">
        <v>3.28</v>
      </c>
      <c r="U238" s="28">
        <v>4.68</v>
      </c>
      <c r="V238" s="28"/>
      <c r="W238" s="27">
        <v>0</v>
      </c>
      <c r="X238" s="35"/>
    </row>
    <row r="239" spans="1:28" s="5" customFormat="1" ht="12" customHeight="1" x14ac:dyDescent="0.3">
      <c r="A239" s="50">
        <v>2005</v>
      </c>
      <c r="B239" s="47"/>
      <c r="C239" s="47"/>
      <c r="D239" s="47"/>
      <c r="E239" s="47"/>
      <c r="F239" s="47"/>
      <c r="G239" s="47"/>
      <c r="I239" s="4"/>
      <c r="J239" s="4"/>
      <c r="K239" s="4"/>
      <c r="O239" s="28"/>
      <c r="P239" s="28"/>
      <c r="R239" s="29"/>
      <c r="S239" s="28"/>
      <c r="T239" s="28"/>
      <c r="U239" s="28"/>
      <c r="V239" s="28"/>
      <c r="W239" s="29"/>
      <c r="X239" s="35"/>
    </row>
    <row r="240" spans="1:28" s="5" customFormat="1" ht="12" customHeight="1" x14ac:dyDescent="0.25">
      <c r="A240" s="44" t="s">
        <v>34</v>
      </c>
      <c r="B240" s="47">
        <v>36.5</v>
      </c>
      <c r="C240" s="47">
        <v>7</v>
      </c>
      <c r="D240" s="47">
        <v>10</v>
      </c>
      <c r="E240" s="47">
        <v>4</v>
      </c>
      <c r="F240" s="47"/>
      <c r="G240" s="47"/>
      <c r="H240" s="27">
        <v>0</v>
      </c>
      <c r="I240" s="27">
        <v>0</v>
      </c>
      <c r="J240" s="27">
        <v>0</v>
      </c>
      <c r="K240" s="27">
        <v>0</v>
      </c>
      <c r="L240" s="28">
        <v>3.2</v>
      </c>
      <c r="M240" s="5">
        <v>3.14</v>
      </c>
      <c r="O240" s="28">
        <v>4.5599999999999996</v>
      </c>
      <c r="P240" s="28"/>
      <c r="Q240" s="27">
        <v>0</v>
      </c>
      <c r="R240" s="29">
        <v>0.83</v>
      </c>
      <c r="S240" s="28">
        <v>1.66</v>
      </c>
      <c r="T240" s="28">
        <v>2.75</v>
      </c>
      <c r="U240" s="28">
        <v>1.97</v>
      </c>
      <c r="V240" s="28"/>
      <c r="W240" s="27">
        <v>0</v>
      </c>
      <c r="X240" s="35"/>
    </row>
    <row r="241" spans="1:24" s="5" customFormat="1" ht="12" customHeight="1" x14ac:dyDescent="0.25">
      <c r="A241" s="44" t="s">
        <v>36</v>
      </c>
      <c r="B241" s="47">
        <v>36.5</v>
      </c>
      <c r="C241" s="47">
        <v>7</v>
      </c>
      <c r="D241" s="47">
        <v>10</v>
      </c>
      <c r="E241" s="47">
        <v>4</v>
      </c>
      <c r="F241" s="47"/>
      <c r="G241" s="47"/>
      <c r="H241" s="27">
        <v>0</v>
      </c>
      <c r="I241" s="27">
        <v>0</v>
      </c>
      <c r="J241" s="27">
        <v>0</v>
      </c>
      <c r="K241" s="27">
        <v>0</v>
      </c>
      <c r="L241" s="5">
        <v>3.14</v>
      </c>
      <c r="M241" s="5">
        <v>3.32</v>
      </c>
      <c r="O241" s="28">
        <v>4.7300000000000004</v>
      </c>
      <c r="P241" s="28"/>
      <c r="Q241" s="27">
        <v>0</v>
      </c>
      <c r="R241" s="29">
        <v>1.27</v>
      </c>
      <c r="S241" s="28">
        <v>0.76</v>
      </c>
      <c r="T241" s="28">
        <v>1.75</v>
      </c>
      <c r="U241" s="28">
        <v>1.68</v>
      </c>
      <c r="V241" s="28"/>
      <c r="W241" s="27">
        <v>0</v>
      </c>
      <c r="X241" s="35"/>
    </row>
    <row r="242" spans="1:24" s="5" customFormat="1" ht="12" customHeight="1" x14ac:dyDescent="0.25">
      <c r="A242" s="44" t="s">
        <v>37</v>
      </c>
      <c r="B242" s="47">
        <v>36.5</v>
      </c>
      <c r="C242" s="47">
        <v>7</v>
      </c>
      <c r="D242" s="47">
        <v>10</v>
      </c>
      <c r="E242" s="47">
        <v>4</v>
      </c>
      <c r="F242" s="47"/>
      <c r="G242" s="47"/>
      <c r="H242" s="27">
        <v>0</v>
      </c>
      <c r="I242" s="27">
        <v>0</v>
      </c>
      <c r="J242" s="27">
        <v>0</v>
      </c>
      <c r="K242" s="27">
        <v>0</v>
      </c>
      <c r="L242" s="5">
        <v>3.54</v>
      </c>
      <c r="M242" s="27">
        <v>0</v>
      </c>
      <c r="N242" s="27"/>
      <c r="O242" s="28">
        <v>4.37</v>
      </c>
      <c r="P242" s="28"/>
      <c r="Q242" s="27">
        <v>0</v>
      </c>
      <c r="R242" s="29">
        <v>1.99</v>
      </c>
      <c r="S242" s="28">
        <v>1.71</v>
      </c>
      <c r="T242" s="28">
        <v>1.5</v>
      </c>
      <c r="U242" s="28">
        <v>3.6</v>
      </c>
      <c r="V242" s="28"/>
      <c r="W242" s="27">
        <v>0</v>
      </c>
      <c r="X242" s="35"/>
    </row>
    <row r="243" spans="1:24" s="5" customFormat="1" ht="12" customHeight="1" x14ac:dyDescent="0.25">
      <c r="A243" s="44" t="s">
        <v>38</v>
      </c>
      <c r="B243" s="47">
        <v>36.5</v>
      </c>
      <c r="C243" s="47">
        <v>7</v>
      </c>
      <c r="D243" s="47">
        <v>10</v>
      </c>
      <c r="E243" s="47">
        <v>4</v>
      </c>
      <c r="F243" s="47"/>
      <c r="G243" s="47"/>
      <c r="H243" s="27">
        <v>0</v>
      </c>
      <c r="I243" s="27">
        <v>0</v>
      </c>
      <c r="J243" s="27">
        <v>0</v>
      </c>
      <c r="K243" s="27">
        <v>0</v>
      </c>
      <c r="L243" s="5">
        <v>4.1100000000000003</v>
      </c>
      <c r="M243" s="27">
        <v>0</v>
      </c>
      <c r="N243" s="27"/>
      <c r="O243" s="28">
        <v>4.66</v>
      </c>
      <c r="P243" s="28"/>
      <c r="Q243" s="27">
        <v>0</v>
      </c>
      <c r="R243" s="29">
        <v>0.73</v>
      </c>
      <c r="S243" s="28">
        <v>1.3</v>
      </c>
      <c r="T243" s="28">
        <v>1.72</v>
      </c>
      <c r="U243" s="28">
        <v>1.25</v>
      </c>
      <c r="V243" s="28"/>
      <c r="W243" s="27">
        <v>0</v>
      </c>
      <c r="X243" s="35"/>
    </row>
    <row r="244" spans="1:24" s="5" customFormat="1" ht="12" customHeight="1" x14ac:dyDescent="0.25">
      <c r="A244" s="44" t="s">
        <v>39</v>
      </c>
      <c r="B244" s="47">
        <v>36.5</v>
      </c>
      <c r="C244" s="47">
        <v>7</v>
      </c>
      <c r="D244" s="47">
        <v>10</v>
      </c>
      <c r="E244" s="47">
        <v>4</v>
      </c>
      <c r="F244" s="47"/>
      <c r="G244" s="47"/>
      <c r="H244" s="27">
        <v>0</v>
      </c>
      <c r="I244" s="27">
        <v>0</v>
      </c>
      <c r="J244" s="27">
        <v>0</v>
      </c>
      <c r="K244" s="27">
        <v>0</v>
      </c>
      <c r="L244" s="5">
        <v>3.75</v>
      </c>
      <c r="M244" s="27">
        <v>0</v>
      </c>
      <c r="N244" s="27"/>
      <c r="O244" s="28">
        <v>4.5</v>
      </c>
      <c r="P244" s="28"/>
      <c r="Q244" s="27">
        <v>0</v>
      </c>
      <c r="R244" s="29">
        <v>1.25</v>
      </c>
      <c r="S244" s="28">
        <v>0.69</v>
      </c>
      <c r="T244" s="28">
        <v>1.75</v>
      </c>
      <c r="U244" s="28">
        <v>1.55</v>
      </c>
      <c r="V244" s="28"/>
      <c r="W244" s="27">
        <v>0</v>
      </c>
      <c r="X244" s="35"/>
    </row>
    <row r="245" spans="1:24" s="5" customFormat="1" ht="12" customHeight="1" x14ac:dyDescent="0.25">
      <c r="A245" s="44" t="s">
        <v>40</v>
      </c>
      <c r="B245" s="47">
        <v>36.5</v>
      </c>
      <c r="C245" s="47">
        <v>7</v>
      </c>
      <c r="D245" s="47">
        <v>10</v>
      </c>
      <c r="E245" s="47">
        <v>4</v>
      </c>
      <c r="F245" s="47"/>
      <c r="G245" s="47"/>
      <c r="H245" s="27">
        <v>0</v>
      </c>
      <c r="I245" s="27">
        <v>0</v>
      </c>
      <c r="J245" s="27">
        <v>0</v>
      </c>
      <c r="K245" s="27">
        <v>0</v>
      </c>
      <c r="L245" s="5">
        <v>4.0599999999999996</v>
      </c>
      <c r="M245" s="27">
        <v>0</v>
      </c>
      <c r="N245" s="27"/>
      <c r="O245" s="28">
        <v>4.47</v>
      </c>
      <c r="P245" s="28"/>
      <c r="Q245" s="5">
        <v>7.13</v>
      </c>
      <c r="R245" s="29">
        <v>1.69</v>
      </c>
      <c r="S245" s="28">
        <v>2.0699999999999998</v>
      </c>
      <c r="T245" s="28">
        <v>2.98</v>
      </c>
      <c r="U245" s="28">
        <v>4.25</v>
      </c>
      <c r="V245" s="28"/>
      <c r="W245" s="29">
        <v>3.25</v>
      </c>
      <c r="X245" s="35"/>
    </row>
    <row r="246" spans="1:24" s="5" customFormat="1" ht="12" customHeight="1" x14ac:dyDescent="0.25">
      <c r="A246" s="44" t="s">
        <v>41</v>
      </c>
      <c r="B246" s="47">
        <v>36.5</v>
      </c>
      <c r="C246" s="47">
        <v>7</v>
      </c>
      <c r="D246" s="47">
        <v>10</v>
      </c>
      <c r="E246" s="47">
        <v>4</v>
      </c>
      <c r="F246" s="47"/>
      <c r="G246" s="47"/>
      <c r="H246" s="27">
        <v>0</v>
      </c>
      <c r="I246" s="27">
        <v>0</v>
      </c>
      <c r="J246" s="27">
        <v>0</v>
      </c>
      <c r="K246" s="27">
        <v>0</v>
      </c>
      <c r="L246" s="5">
        <v>3.97</v>
      </c>
      <c r="M246" s="27">
        <v>0</v>
      </c>
      <c r="N246" s="27"/>
      <c r="O246" s="28">
        <v>4.53</v>
      </c>
      <c r="P246" s="28"/>
      <c r="Q246" s="28">
        <v>7.3</v>
      </c>
      <c r="R246" s="29">
        <v>1.76</v>
      </c>
      <c r="S246" s="28">
        <v>2.2200000000000002</v>
      </c>
      <c r="T246" s="28">
        <v>1.75</v>
      </c>
      <c r="U246" s="28">
        <v>0.2</v>
      </c>
      <c r="V246" s="28"/>
      <c r="W246" s="29">
        <v>4.5</v>
      </c>
      <c r="X246" s="35"/>
    </row>
    <row r="247" spans="1:24" s="5" customFormat="1" ht="12" customHeight="1" x14ac:dyDescent="0.25">
      <c r="A247" s="44" t="s">
        <v>42</v>
      </c>
      <c r="B247" s="47">
        <v>36.5</v>
      </c>
      <c r="C247" s="47">
        <v>7</v>
      </c>
      <c r="D247" s="47">
        <v>10</v>
      </c>
      <c r="E247" s="47">
        <v>4</v>
      </c>
      <c r="F247" s="47"/>
      <c r="G247" s="47"/>
      <c r="H247" s="27">
        <v>0</v>
      </c>
      <c r="I247" s="27">
        <v>0</v>
      </c>
      <c r="J247" s="27">
        <v>0</v>
      </c>
      <c r="K247" s="27">
        <v>0</v>
      </c>
      <c r="L247" s="5">
        <v>2.84</v>
      </c>
      <c r="M247" s="27">
        <v>0</v>
      </c>
      <c r="N247" s="27"/>
      <c r="O247" s="28">
        <v>3.05</v>
      </c>
      <c r="P247" s="28"/>
      <c r="Q247" s="5">
        <v>5.55</v>
      </c>
      <c r="R247" s="29">
        <v>1.1100000000000001</v>
      </c>
      <c r="S247" s="28">
        <v>0.95</v>
      </c>
      <c r="T247" s="28">
        <v>2.68</v>
      </c>
      <c r="U247" s="28">
        <v>0.75</v>
      </c>
      <c r="V247" s="28"/>
      <c r="W247" s="29">
        <v>3.75</v>
      </c>
      <c r="X247" s="35"/>
    </row>
    <row r="248" spans="1:24" s="5" customFormat="1" ht="12" customHeight="1" x14ac:dyDescent="0.25">
      <c r="A248" s="44" t="s">
        <v>43</v>
      </c>
      <c r="B248" s="47">
        <v>36.5</v>
      </c>
      <c r="C248" s="47">
        <v>6</v>
      </c>
      <c r="D248" s="47">
        <v>9</v>
      </c>
      <c r="E248" s="47">
        <v>3</v>
      </c>
      <c r="F248" s="47"/>
      <c r="G248" s="47"/>
      <c r="H248" s="48">
        <v>3.71</v>
      </c>
      <c r="I248" s="27">
        <v>0</v>
      </c>
      <c r="J248" s="27">
        <v>0</v>
      </c>
      <c r="K248" s="27">
        <v>0</v>
      </c>
      <c r="L248" s="27">
        <v>0</v>
      </c>
      <c r="M248" s="27">
        <v>0</v>
      </c>
      <c r="N248" s="27"/>
      <c r="O248" s="28">
        <v>1.1399999999999999</v>
      </c>
      <c r="P248" s="28"/>
      <c r="Q248" s="5">
        <v>2.25</v>
      </c>
      <c r="R248" s="29">
        <v>1.1399999999999999</v>
      </c>
      <c r="S248" s="28">
        <v>0.69</v>
      </c>
      <c r="T248" s="28">
        <v>0.31</v>
      </c>
      <c r="U248" s="28">
        <v>1.7</v>
      </c>
      <c r="V248" s="28"/>
      <c r="W248" s="29">
        <v>0.42</v>
      </c>
      <c r="X248" s="35"/>
    </row>
    <row r="249" spans="1:24" s="5" customFormat="1" ht="12" customHeight="1" x14ac:dyDescent="0.25">
      <c r="A249" s="35" t="s">
        <v>44</v>
      </c>
      <c r="B249" s="47">
        <v>36.5</v>
      </c>
      <c r="C249" s="51">
        <v>6</v>
      </c>
      <c r="D249" s="29">
        <f>C249+3</f>
        <v>9</v>
      </c>
      <c r="E249" s="29">
        <f>C249-3</f>
        <v>3</v>
      </c>
      <c r="F249" s="29"/>
      <c r="G249" s="29"/>
      <c r="H249" s="29">
        <v>3.31</v>
      </c>
      <c r="I249" s="27">
        <v>0</v>
      </c>
      <c r="J249" s="27">
        <v>0</v>
      </c>
      <c r="K249" s="27">
        <v>0</v>
      </c>
      <c r="L249" s="27">
        <v>0</v>
      </c>
      <c r="M249" s="27">
        <v>0</v>
      </c>
      <c r="N249" s="27"/>
      <c r="O249" s="45">
        <v>2</v>
      </c>
      <c r="P249" s="45"/>
      <c r="Q249" s="5">
        <v>3.88</v>
      </c>
      <c r="R249" s="29">
        <v>0.47</v>
      </c>
      <c r="S249" s="28">
        <v>0.66</v>
      </c>
      <c r="T249" s="28">
        <v>0.68</v>
      </c>
      <c r="U249" s="28">
        <v>0.2</v>
      </c>
      <c r="V249" s="28"/>
      <c r="W249" s="29">
        <v>2</v>
      </c>
      <c r="X249" s="35"/>
    </row>
    <row r="250" spans="1:24" s="5" customFormat="1" ht="12" customHeight="1" x14ac:dyDescent="0.25">
      <c r="A250" s="35" t="s">
        <v>45</v>
      </c>
      <c r="B250" s="47">
        <v>36.5</v>
      </c>
      <c r="C250" s="51">
        <v>6</v>
      </c>
      <c r="D250" s="29">
        <f>C250+3</f>
        <v>9</v>
      </c>
      <c r="E250" s="29">
        <f>C250-3</f>
        <v>3</v>
      </c>
      <c r="F250" s="29"/>
      <c r="G250" s="29"/>
      <c r="H250" s="29">
        <v>3.07</v>
      </c>
      <c r="I250" s="27">
        <v>0</v>
      </c>
      <c r="J250" s="27">
        <v>0</v>
      </c>
      <c r="K250" s="27">
        <v>0</v>
      </c>
      <c r="L250" s="27">
        <v>0</v>
      </c>
      <c r="M250" s="27">
        <v>0</v>
      </c>
      <c r="N250" s="27"/>
      <c r="O250" s="45">
        <v>2.78</v>
      </c>
      <c r="P250" s="45"/>
      <c r="Q250" s="5">
        <v>3.65</v>
      </c>
      <c r="R250" s="29">
        <v>0.62</v>
      </c>
      <c r="S250" s="28">
        <v>0.77</v>
      </c>
      <c r="T250" s="28">
        <v>0.33</v>
      </c>
      <c r="U250" s="28">
        <v>1</v>
      </c>
      <c r="V250" s="28"/>
      <c r="W250" s="29">
        <v>0.5</v>
      </c>
      <c r="X250" s="35"/>
    </row>
    <row r="251" spans="1:24" s="5" customFormat="1" ht="12" customHeight="1" x14ac:dyDescent="0.25">
      <c r="A251" s="35" t="s">
        <v>46</v>
      </c>
      <c r="B251" s="47">
        <v>36.5</v>
      </c>
      <c r="C251" s="51">
        <v>6</v>
      </c>
      <c r="D251" s="29">
        <f>C251+3</f>
        <v>9</v>
      </c>
      <c r="E251" s="29">
        <f>C251-3</f>
        <v>3</v>
      </c>
      <c r="F251" s="29"/>
      <c r="G251" s="29"/>
      <c r="H251" s="29">
        <v>2.99</v>
      </c>
      <c r="I251" s="27">
        <v>0</v>
      </c>
      <c r="J251" s="27">
        <v>0</v>
      </c>
      <c r="K251" s="27">
        <v>0</v>
      </c>
      <c r="L251" s="27">
        <v>0</v>
      </c>
      <c r="M251" s="27">
        <v>0</v>
      </c>
      <c r="N251" s="27"/>
      <c r="O251" s="45">
        <v>4.91</v>
      </c>
      <c r="P251" s="45"/>
      <c r="Q251" s="5">
        <v>5.69</v>
      </c>
      <c r="R251" s="29">
        <v>0.82</v>
      </c>
      <c r="S251" s="28">
        <v>0.95</v>
      </c>
      <c r="T251" s="28">
        <v>1.45</v>
      </c>
      <c r="U251" s="28">
        <v>2.1800000000000002</v>
      </c>
      <c r="V251" s="28"/>
      <c r="W251" s="29">
        <v>3.25</v>
      </c>
      <c r="X251" s="35"/>
    </row>
    <row r="252" spans="1:24" s="5" customFormat="1" ht="12" customHeight="1" x14ac:dyDescent="0.3">
      <c r="A252" s="50">
        <v>2006</v>
      </c>
      <c r="B252" s="47"/>
      <c r="C252" s="51"/>
      <c r="D252" s="29"/>
      <c r="E252" s="29"/>
      <c r="F252" s="29"/>
      <c r="G252" s="29"/>
      <c r="H252" s="29"/>
      <c r="I252" s="4"/>
      <c r="J252" s="4"/>
      <c r="O252" s="45"/>
      <c r="P252" s="45"/>
      <c r="R252" s="29"/>
      <c r="S252" s="28"/>
      <c r="T252" s="28"/>
      <c r="U252" s="28"/>
      <c r="V252" s="28"/>
      <c r="W252" s="29"/>
      <c r="X252" s="35"/>
    </row>
    <row r="253" spans="1:24" s="5" customFormat="1" ht="12" customHeight="1" x14ac:dyDescent="0.25">
      <c r="A253" s="44" t="s">
        <v>34</v>
      </c>
      <c r="B253" s="47">
        <v>36.5</v>
      </c>
      <c r="C253" s="51">
        <v>6</v>
      </c>
      <c r="D253" s="33">
        <f>C253+3</f>
        <v>9</v>
      </c>
      <c r="E253" s="52">
        <f>C253-3</f>
        <v>3</v>
      </c>
      <c r="F253" s="52"/>
      <c r="G253" s="52"/>
      <c r="H253" s="29">
        <v>2.99</v>
      </c>
      <c r="I253" s="27">
        <v>0</v>
      </c>
      <c r="J253" s="27">
        <v>0</v>
      </c>
      <c r="K253" s="27">
        <v>0</v>
      </c>
      <c r="L253" s="27">
        <v>0</v>
      </c>
      <c r="M253" s="27">
        <v>0</v>
      </c>
      <c r="N253" s="27"/>
      <c r="O253" s="45">
        <v>4.29</v>
      </c>
      <c r="P253" s="45"/>
      <c r="Q253" s="4">
        <v>5.45</v>
      </c>
      <c r="R253" s="29">
        <v>1.35</v>
      </c>
      <c r="S253" s="28">
        <v>1.45</v>
      </c>
      <c r="T253" s="28">
        <v>0.52</v>
      </c>
      <c r="U253" s="28">
        <v>2.25</v>
      </c>
      <c r="V253" s="28"/>
      <c r="W253" s="27">
        <v>0</v>
      </c>
      <c r="X253" s="35"/>
    </row>
    <row r="254" spans="1:24" s="5" customFormat="1" ht="12" customHeight="1" x14ac:dyDescent="0.25">
      <c r="A254" s="44" t="s">
        <v>36</v>
      </c>
      <c r="B254" s="47">
        <v>36.5</v>
      </c>
      <c r="C254" s="51">
        <v>6</v>
      </c>
      <c r="D254" s="33">
        <f>C254+3</f>
        <v>9</v>
      </c>
      <c r="E254" s="52">
        <f>C254-3</f>
        <v>3</v>
      </c>
      <c r="F254" s="52"/>
      <c r="G254" s="52"/>
      <c r="H254" s="29">
        <v>2.99</v>
      </c>
      <c r="I254" s="27">
        <v>0</v>
      </c>
      <c r="J254" s="27">
        <v>0</v>
      </c>
      <c r="K254" s="27">
        <v>0</v>
      </c>
      <c r="L254" s="27">
        <v>0</v>
      </c>
      <c r="M254" s="27">
        <v>0</v>
      </c>
      <c r="N254" s="27"/>
      <c r="O254" s="45">
        <v>3.85</v>
      </c>
      <c r="P254" s="45"/>
      <c r="Q254" s="4">
        <v>4.82</v>
      </c>
      <c r="R254" s="29">
        <v>1.66</v>
      </c>
      <c r="S254" s="28">
        <v>1.66</v>
      </c>
      <c r="T254" s="28">
        <v>0.66</v>
      </c>
      <c r="U254" s="28">
        <v>2.08</v>
      </c>
      <c r="V254" s="28"/>
      <c r="W254" s="29">
        <v>0.75</v>
      </c>
      <c r="X254" s="35"/>
    </row>
    <row r="255" spans="1:24" s="5" customFormat="1" ht="12" customHeight="1" x14ac:dyDescent="0.25">
      <c r="A255" s="44" t="s">
        <v>37</v>
      </c>
      <c r="B255" s="47">
        <v>36.5</v>
      </c>
      <c r="C255" s="51">
        <v>6</v>
      </c>
      <c r="D255" s="33">
        <f>C255+3</f>
        <v>9</v>
      </c>
      <c r="E255" s="52">
        <f>C255-3</f>
        <v>3</v>
      </c>
      <c r="F255" s="52"/>
      <c r="G255" s="52"/>
      <c r="H255" s="29">
        <v>2.94</v>
      </c>
      <c r="I255" s="27">
        <v>0</v>
      </c>
      <c r="J255" s="27">
        <v>0</v>
      </c>
      <c r="K255" s="27">
        <v>0</v>
      </c>
      <c r="L255" s="27">
        <v>0</v>
      </c>
      <c r="M255" s="27">
        <v>0</v>
      </c>
      <c r="N255" s="27"/>
      <c r="O255" s="45">
        <v>3.13</v>
      </c>
      <c r="P255" s="45"/>
      <c r="Q255" s="5">
        <v>4.55</v>
      </c>
      <c r="R255" s="29">
        <v>0.52</v>
      </c>
      <c r="S255" s="28">
        <v>0.52</v>
      </c>
      <c r="T255" s="28">
        <v>1.4</v>
      </c>
      <c r="U255" s="28">
        <v>3.03</v>
      </c>
      <c r="V255" s="28"/>
      <c r="W255" s="27">
        <v>0</v>
      </c>
      <c r="X255" s="35"/>
    </row>
    <row r="256" spans="1:24" s="5" customFormat="1" ht="12" customHeight="1" x14ac:dyDescent="0.25">
      <c r="A256" s="44" t="s">
        <v>38</v>
      </c>
      <c r="B256" s="47">
        <v>36.5</v>
      </c>
      <c r="C256" s="51">
        <v>6</v>
      </c>
      <c r="D256" s="33">
        <v>9</v>
      </c>
      <c r="E256" s="52">
        <v>3</v>
      </c>
      <c r="F256" s="52"/>
      <c r="G256" s="52"/>
      <c r="H256" s="29">
        <v>3.28</v>
      </c>
      <c r="I256" s="27">
        <v>0</v>
      </c>
      <c r="J256" s="27">
        <v>0</v>
      </c>
      <c r="K256" s="27">
        <v>0</v>
      </c>
      <c r="L256" s="27">
        <v>0</v>
      </c>
      <c r="M256" s="27">
        <v>0</v>
      </c>
      <c r="N256" s="27"/>
      <c r="O256" s="45">
        <v>2.86</v>
      </c>
      <c r="P256" s="45"/>
      <c r="Q256" s="28">
        <v>3</v>
      </c>
      <c r="R256" s="29">
        <v>2.06</v>
      </c>
      <c r="S256" s="29">
        <v>0.92</v>
      </c>
      <c r="T256" s="29">
        <v>1.5</v>
      </c>
      <c r="U256" s="29">
        <v>1.27</v>
      </c>
      <c r="V256" s="29"/>
      <c r="W256" s="27">
        <v>0</v>
      </c>
      <c r="X256" s="35"/>
    </row>
    <row r="257" spans="1:24" s="5" customFormat="1" ht="12" customHeight="1" x14ac:dyDescent="0.25">
      <c r="A257" s="44" t="s">
        <v>39</v>
      </c>
      <c r="B257" s="47">
        <v>36.5</v>
      </c>
      <c r="C257" s="51">
        <v>6</v>
      </c>
      <c r="D257" s="33">
        <v>8.5</v>
      </c>
      <c r="E257" s="52">
        <v>3.5</v>
      </c>
      <c r="F257" s="52"/>
      <c r="G257" s="52"/>
      <c r="H257" s="29">
        <v>3.46</v>
      </c>
      <c r="I257" s="29">
        <v>3.78</v>
      </c>
      <c r="J257" s="27">
        <v>0</v>
      </c>
      <c r="K257" s="27">
        <v>0</v>
      </c>
      <c r="L257" s="27">
        <v>0</v>
      </c>
      <c r="M257" s="27">
        <v>0</v>
      </c>
      <c r="N257" s="27"/>
      <c r="O257" s="27">
        <v>0</v>
      </c>
      <c r="P257" s="27"/>
      <c r="Q257" s="27">
        <v>0</v>
      </c>
      <c r="R257" s="29">
        <v>1.85</v>
      </c>
      <c r="S257" s="29">
        <v>1.81</v>
      </c>
      <c r="T257" s="29">
        <v>1.55</v>
      </c>
      <c r="U257" s="29">
        <v>1.5</v>
      </c>
      <c r="V257" s="29"/>
      <c r="W257" s="27">
        <v>0</v>
      </c>
      <c r="X257" s="35"/>
    </row>
    <row r="258" spans="1:24" s="5" customFormat="1" ht="12" customHeight="1" x14ac:dyDescent="0.25">
      <c r="A258" s="44" t="s">
        <v>40</v>
      </c>
      <c r="B258" s="47">
        <v>36.5</v>
      </c>
      <c r="C258" s="51">
        <v>6</v>
      </c>
      <c r="D258" s="33">
        <v>8</v>
      </c>
      <c r="E258" s="52">
        <v>4</v>
      </c>
      <c r="F258" s="52"/>
      <c r="G258" s="52"/>
      <c r="H258" s="29">
        <v>3.49</v>
      </c>
      <c r="I258" s="29">
        <v>3.77</v>
      </c>
      <c r="J258" s="27">
        <v>0</v>
      </c>
      <c r="K258" s="27">
        <v>0</v>
      </c>
      <c r="L258" s="27">
        <v>0</v>
      </c>
      <c r="M258" s="27">
        <v>0</v>
      </c>
      <c r="N258" s="27"/>
      <c r="O258" s="27">
        <v>0</v>
      </c>
      <c r="P258" s="27"/>
      <c r="Q258" s="27">
        <v>0</v>
      </c>
      <c r="R258" s="29">
        <v>2.09</v>
      </c>
      <c r="S258" s="29">
        <v>2.2999999999999998</v>
      </c>
      <c r="T258" s="29">
        <v>1.74</v>
      </c>
      <c r="U258" s="29">
        <v>1.76</v>
      </c>
      <c r="V258" s="29"/>
      <c r="W258" s="27">
        <v>0</v>
      </c>
      <c r="X258" s="35"/>
    </row>
    <row r="259" spans="1:24" s="5" customFormat="1" ht="12" customHeight="1" x14ac:dyDescent="0.25">
      <c r="A259" s="44" t="s">
        <v>41</v>
      </c>
      <c r="B259" s="47">
        <v>36.5</v>
      </c>
      <c r="C259" s="51">
        <v>6</v>
      </c>
      <c r="D259" s="33">
        <v>8</v>
      </c>
      <c r="E259" s="52">
        <v>4</v>
      </c>
      <c r="F259" s="52"/>
      <c r="G259" s="52"/>
      <c r="H259" s="29">
        <v>3.9</v>
      </c>
      <c r="I259" s="29" t="s">
        <v>35</v>
      </c>
      <c r="J259" s="27">
        <v>0</v>
      </c>
      <c r="K259" s="27">
        <v>0</v>
      </c>
      <c r="L259" s="27">
        <v>0</v>
      </c>
      <c r="M259" s="27">
        <v>0</v>
      </c>
      <c r="N259" s="27"/>
      <c r="O259" s="27">
        <v>0</v>
      </c>
      <c r="P259" s="27"/>
      <c r="Q259" s="27">
        <v>0</v>
      </c>
      <c r="R259" s="29">
        <v>2.57</v>
      </c>
      <c r="S259" s="29">
        <v>2.7</v>
      </c>
      <c r="T259" s="29">
        <v>1.28</v>
      </c>
      <c r="U259" s="29">
        <v>2.5499999999999998</v>
      </c>
      <c r="V259" s="29"/>
      <c r="W259" s="27">
        <v>0</v>
      </c>
      <c r="X259" s="35"/>
    </row>
    <row r="260" spans="1:24" s="5" customFormat="1" ht="12" customHeight="1" x14ac:dyDescent="0.25">
      <c r="A260" s="44" t="s">
        <v>42</v>
      </c>
      <c r="B260" s="47">
        <v>36.5</v>
      </c>
      <c r="C260" s="51">
        <v>6</v>
      </c>
      <c r="D260" s="33">
        <v>7.5</v>
      </c>
      <c r="E260" s="52">
        <v>4.5</v>
      </c>
      <c r="F260" s="52"/>
      <c r="G260" s="52"/>
      <c r="H260" s="29">
        <v>3.98</v>
      </c>
      <c r="I260" s="29">
        <v>3.97</v>
      </c>
      <c r="J260" s="27">
        <v>0</v>
      </c>
      <c r="K260" s="27">
        <v>0</v>
      </c>
      <c r="L260" s="27">
        <v>0</v>
      </c>
      <c r="M260" s="27">
        <v>0</v>
      </c>
      <c r="N260" s="27"/>
      <c r="O260" s="27">
        <v>0</v>
      </c>
      <c r="P260" s="27"/>
      <c r="Q260" s="27">
        <v>0</v>
      </c>
      <c r="R260" s="29">
        <v>2.54</v>
      </c>
      <c r="S260" s="29">
        <v>2.8</v>
      </c>
      <c r="T260" s="29">
        <v>1.99</v>
      </c>
      <c r="U260" s="29">
        <v>2.83</v>
      </c>
      <c r="V260" s="29"/>
      <c r="W260" s="27">
        <v>0</v>
      </c>
      <c r="X260" s="35"/>
    </row>
    <row r="261" spans="1:24" s="5" customFormat="1" ht="12" customHeight="1" x14ac:dyDescent="0.25">
      <c r="A261" s="44" t="s">
        <v>43</v>
      </c>
      <c r="B261" s="47">
        <v>36.5</v>
      </c>
      <c r="C261" s="51">
        <v>6</v>
      </c>
      <c r="D261" s="33">
        <v>7.5</v>
      </c>
      <c r="E261" s="52">
        <v>4.5</v>
      </c>
      <c r="F261" s="52"/>
      <c r="G261" s="52"/>
      <c r="H261" s="29">
        <v>3.87</v>
      </c>
      <c r="I261" s="29">
        <v>3.97</v>
      </c>
      <c r="J261" s="27">
        <v>0</v>
      </c>
      <c r="K261" s="27">
        <v>0</v>
      </c>
      <c r="L261" s="27">
        <v>0</v>
      </c>
      <c r="M261" s="27">
        <v>0</v>
      </c>
      <c r="N261" s="27"/>
      <c r="O261" s="27">
        <v>0</v>
      </c>
      <c r="P261" s="27"/>
      <c r="Q261" s="27">
        <v>0</v>
      </c>
      <c r="R261" s="29">
        <v>3.18</v>
      </c>
      <c r="S261" s="29">
        <v>2.25</v>
      </c>
      <c r="T261" s="29">
        <v>2.78</v>
      </c>
      <c r="U261" s="29">
        <v>2.99</v>
      </c>
      <c r="V261" s="29"/>
      <c r="W261" s="27">
        <v>0</v>
      </c>
      <c r="X261" s="35"/>
    </row>
    <row r="262" spans="1:24" s="5" customFormat="1" ht="12" customHeight="1" x14ac:dyDescent="0.25">
      <c r="A262" s="44" t="s">
        <v>44</v>
      </c>
      <c r="B262" s="47">
        <v>36.5</v>
      </c>
      <c r="C262" s="51">
        <v>6</v>
      </c>
      <c r="D262" s="33">
        <v>7.5</v>
      </c>
      <c r="E262" s="52">
        <v>4.5</v>
      </c>
      <c r="F262" s="52"/>
      <c r="G262" s="52"/>
      <c r="H262" s="29">
        <v>3.95</v>
      </c>
      <c r="I262" s="29">
        <v>3.66</v>
      </c>
      <c r="J262" s="27">
        <v>0</v>
      </c>
      <c r="K262" s="27">
        <v>0</v>
      </c>
      <c r="L262" s="27">
        <v>0</v>
      </c>
      <c r="M262" s="27">
        <v>0</v>
      </c>
      <c r="N262" s="27"/>
      <c r="O262" s="45">
        <v>4</v>
      </c>
      <c r="P262" s="45"/>
      <c r="Q262" s="27">
        <v>0</v>
      </c>
      <c r="R262" s="29">
        <v>3.03</v>
      </c>
      <c r="S262" s="29">
        <v>2.84</v>
      </c>
      <c r="T262" s="29">
        <v>2.8</v>
      </c>
      <c r="U262" s="29">
        <v>2.4500000000000002</v>
      </c>
      <c r="V262" s="29"/>
      <c r="W262" s="27">
        <v>0</v>
      </c>
      <c r="X262" s="35"/>
    </row>
    <row r="263" spans="1:24" s="5" customFormat="1" ht="12" customHeight="1" x14ac:dyDescent="0.25">
      <c r="A263" s="44" t="s">
        <v>45</v>
      </c>
      <c r="B263" s="47">
        <v>36.5</v>
      </c>
      <c r="C263" s="51">
        <v>6</v>
      </c>
      <c r="D263" s="33">
        <v>7.5</v>
      </c>
      <c r="E263" s="52">
        <v>4.5</v>
      </c>
      <c r="F263" s="52"/>
      <c r="G263" s="52"/>
      <c r="H263" s="29">
        <v>3.86</v>
      </c>
      <c r="I263" s="29">
        <v>3.77</v>
      </c>
      <c r="J263" s="27">
        <v>0</v>
      </c>
      <c r="K263" s="27">
        <v>0</v>
      </c>
      <c r="L263" s="27">
        <v>0</v>
      </c>
      <c r="M263" s="27">
        <v>0</v>
      </c>
      <c r="N263" s="27"/>
      <c r="O263" s="45">
        <v>4.5</v>
      </c>
      <c r="P263" s="45"/>
      <c r="Q263" s="45">
        <v>5.05</v>
      </c>
      <c r="R263" s="29">
        <v>2.97</v>
      </c>
      <c r="S263" s="29">
        <v>2.4700000000000002</v>
      </c>
      <c r="T263" s="29">
        <v>2.91</v>
      </c>
      <c r="U263" s="29">
        <v>2.25</v>
      </c>
      <c r="V263" s="29"/>
      <c r="W263" s="27">
        <v>0</v>
      </c>
      <c r="X263" s="35"/>
    </row>
    <row r="264" spans="1:24" s="5" customFormat="1" ht="12" customHeight="1" x14ac:dyDescent="0.25">
      <c r="A264" s="44" t="s">
        <v>46</v>
      </c>
      <c r="B264" s="47">
        <v>36.5</v>
      </c>
      <c r="C264" s="51">
        <v>6</v>
      </c>
      <c r="D264" s="33">
        <v>7.5</v>
      </c>
      <c r="E264" s="52">
        <v>4.5</v>
      </c>
      <c r="F264" s="52"/>
      <c r="G264" s="52"/>
      <c r="H264" s="29">
        <v>4.0199999999999996</v>
      </c>
      <c r="I264" s="29">
        <v>4.04</v>
      </c>
      <c r="J264" s="27">
        <v>0</v>
      </c>
      <c r="K264" s="27">
        <v>0</v>
      </c>
      <c r="L264" s="27">
        <v>0</v>
      </c>
      <c r="M264" s="27">
        <v>0</v>
      </c>
      <c r="N264" s="27"/>
      <c r="O264" s="45">
        <v>3.3</v>
      </c>
      <c r="P264" s="45"/>
      <c r="Q264" s="45">
        <v>4.49</v>
      </c>
      <c r="R264" s="29">
        <v>2.02</v>
      </c>
      <c r="S264" s="29">
        <v>1.19</v>
      </c>
      <c r="T264" s="29">
        <v>1.5</v>
      </c>
      <c r="U264" s="29">
        <v>4.1100000000000003</v>
      </c>
      <c r="V264" s="29"/>
      <c r="W264" s="27">
        <v>0</v>
      </c>
      <c r="X264" s="35"/>
    </row>
    <row r="265" spans="1:24" s="5" customFormat="1" ht="12" customHeight="1" x14ac:dyDescent="0.3">
      <c r="A265" s="50">
        <v>2007</v>
      </c>
      <c r="B265" s="47"/>
      <c r="C265" s="51"/>
      <c r="D265" s="33"/>
      <c r="E265" s="52"/>
      <c r="F265" s="52"/>
      <c r="G265" s="52"/>
      <c r="H265" s="29"/>
      <c r="I265" s="29"/>
      <c r="J265" s="45"/>
      <c r="K265" s="45"/>
      <c r="L265" s="45"/>
      <c r="M265" s="28"/>
      <c r="N265" s="28"/>
      <c r="O265" s="45"/>
      <c r="P265" s="45"/>
      <c r="Q265" s="45"/>
      <c r="R265" s="29"/>
      <c r="S265" s="29"/>
      <c r="T265" s="29"/>
      <c r="U265" s="29"/>
      <c r="V265" s="29"/>
      <c r="W265" s="29"/>
      <c r="X265" s="35"/>
    </row>
    <row r="266" spans="1:24" s="5" customFormat="1" ht="12" customHeight="1" x14ac:dyDescent="0.25">
      <c r="A266" s="44" t="s">
        <v>34</v>
      </c>
      <c r="B266" s="47">
        <v>36.5</v>
      </c>
      <c r="C266" s="51">
        <v>6</v>
      </c>
      <c r="D266" s="33">
        <v>7.5</v>
      </c>
      <c r="E266" s="52">
        <v>4.5</v>
      </c>
      <c r="F266" s="52"/>
      <c r="G266" s="52"/>
      <c r="H266" s="29">
        <v>4.0599999999999996</v>
      </c>
      <c r="I266" s="29">
        <v>4.01</v>
      </c>
      <c r="J266" s="27">
        <v>0</v>
      </c>
      <c r="K266" s="27">
        <v>0</v>
      </c>
      <c r="L266" s="27">
        <v>0</v>
      </c>
      <c r="M266" s="27">
        <v>0</v>
      </c>
      <c r="N266" s="27"/>
      <c r="O266" s="28">
        <v>4</v>
      </c>
      <c r="P266" s="28"/>
      <c r="Q266" s="29">
        <v>4.26</v>
      </c>
      <c r="R266" s="29">
        <v>1.75</v>
      </c>
      <c r="S266" s="29">
        <v>2.15</v>
      </c>
      <c r="T266" s="29">
        <v>2.5299999999999998</v>
      </c>
      <c r="U266" s="29">
        <v>2.19</v>
      </c>
      <c r="V266" s="29"/>
      <c r="W266" s="27">
        <v>0</v>
      </c>
      <c r="X266" s="35"/>
    </row>
    <row r="267" spans="1:24" s="5" customFormat="1" ht="12" customHeight="1" x14ac:dyDescent="0.25">
      <c r="A267" s="44" t="s">
        <v>36</v>
      </c>
      <c r="B267" s="47">
        <v>36.5</v>
      </c>
      <c r="C267" s="51">
        <v>6</v>
      </c>
      <c r="D267" s="33">
        <v>7.5</v>
      </c>
      <c r="E267" s="52">
        <v>4.5</v>
      </c>
      <c r="F267" s="52"/>
      <c r="G267" s="52"/>
      <c r="H267" s="29">
        <v>4.21</v>
      </c>
      <c r="I267" s="29">
        <v>4.4400000000000004</v>
      </c>
      <c r="J267" s="27">
        <v>0</v>
      </c>
      <c r="K267" s="27">
        <v>0</v>
      </c>
      <c r="L267" s="27">
        <v>0</v>
      </c>
      <c r="M267" s="27">
        <v>0</v>
      </c>
      <c r="N267" s="27"/>
      <c r="O267" s="28">
        <v>4.0599999999999996</v>
      </c>
      <c r="P267" s="28"/>
      <c r="Q267" s="29">
        <v>4.24</v>
      </c>
      <c r="R267" s="29">
        <v>1.59</v>
      </c>
      <c r="S267" s="29">
        <v>2</v>
      </c>
      <c r="T267" s="29">
        <v>1.53</v>
      </c>
      <c r="U267" s="29">
        <v>2.57</v>
      </c>
      <c r="V267" s="29"/>
      <c r="W267" s="27">
        <v>0</v>
      </c>
      <c r="X267" s="35"/>
    </row>
    <row r="268" spans="1:24" s="5" customFormat="1" ht="12" customHeight="1" x14ac:dyDescent="0.25">
      <c r="A268" s="44" t="s">
        <v>37</v>
      </c>
      <c r="B268" s="47">
        <v>36.5</v>
      </c>
      <c r="C268" s="51">
        <v>6</v>
      </c>
      <c r="D268" s="33">
        <v>7.5</v>
      </c>
      <c r="E268" s="52">
        <v>4.5</v>
      </c>
      <c r="F268" s="52"/>
      <c r="G268" s="52"/>
      <c r="H268" s="29">
        <v>4.1399999999999997</v>
      </c>
      <c r="I268" s="29">
        <v>4.29</v>
      </c>
      <c r="J268" s="27">
        <v>0</v>
      </c>
      <c r="K268" s="27">
        <v>0</v>
      </c>
      <c r="L268" s="27">
        <v>0</v>
      </c>
      <c r="M268" s="27">
        <v>0</v>
      </c>
      <c r="N268" s="27"/>
      <c r="O268" s="28">
        <v>4.49</v>
      </c>
      <c r="P268" s="28"/>
      <c r="Q268" s="29">
        <v>5.01</v>
      </c>
      <c r="R268" s="29">
        <v>1.81</v>
      </c>
      <c r="S268" s="29">
        <v>2.02</v>
      </c>
      <c r="T268" s="29">
        <v>1.56</v>
      </c>
      <c r="U268" s="29">
        <v>2.93</v>
      </c>
      <c r="V268" s="29"/>
      <c r="W268" s="27">
        <v>0</v>
      </c>
      <c r="X268" s="35"/>
    </row>
    <row r="269" spans="1:24" s="5" customFormat="1" ht="12" customHeight="1" x14ac:dyDescent="0.25">
      <c r="A269" s="44" t="s">
        <v>38</v>
      </c>
      <c r="B269" s="47">
        <v>36.5</v>
      </c>
      <c r="C269" s="51">
        <v>6</v>
      </c>
      <c r="D269" s="33">
        <v>7.5</v>
      </c>
      <c r="E269" s="52">
        <v>4.5</v>
      </c>
      <c r="F269" s="52"/>
      <c r="G269" s="52"/>
      <c r="H269" s="29">
        <v>4.05</v>
      </c>
      <c r="I269" s="29">
        <v>4</v>
      </c>
      <c r="J269" s="27">
        <v>0</v>
      </c>
      <c r="K269" s="27">
        <v>0</v>
      </c>
      <c r="L269" s="27">
        <v>0</v>
      </c>
      <c r="M269" s="27">
        <v>0</v>
      </c>
      <c r="N269" s="27"/>
      <c r="O269" s="29">
        <v>4.13</v>
      </c>
      <c r="P269" s="29"/>
      <c r="Q269" s="29">
        <v>4.4400000000000004</v>
      </c>
      <c r="R269" s="29">
        <v>2.14</v>
      </c>
      <c r="S269" s="29">
        <v>1.98</v>
      </c>
      <c r="T269" s="29">
        <v>1.77</v>
      </c>
      <c r="U269" s="29">
        <v>1.94</v>
      </c>
      <c r="V269" s="29"/>
      <c r="W269" s="27">
        <v>0</v>
      </c>
      <c r="X269" s="35"/>
    </row>
    <row r="270" spans="1:24" s="5" customFormat="1" ht="12" customHeight="1" x14ac:dyDescent="0.25">
      <c r="A270" s="44" t="s">
        <v>39</v>
      </c>
      <c r="B270" s="47">
        <v>36.5</v>
      </c>
      <c r="C270" s="51">
        <v>6</v>
      </c>
      <c r="D270" s="33">
        <v>7.5</v>
      </c>
      <c r="E270" s="52">
        <v>4.5</v>
      </c>
      <c r="F270" s="52"/>
      <c r="G270" s="52"/>
      <c r="H270" s="29">
        <v>4.03</v>
      </c>
      <c r="I270" s="29">
        <v>4.2300000000000004</v>
      </c>
      <c r="J270" s="27">
        <v>0</v>
      </c>
      <c r="K270" s="27">
        <v>0</v>
      </c>
      <c r="L270" s="27">
        <v>0</v>
      </c>
      <c r="M270" s="27">
        <v>0</v>
      </c>
      <c r="N270" s="27"/>
      <c r="O270" s="29">
        <v>4.18</v>
      </c>
      <c r="P270" s="29"/>
      <c r="Q270" s="29">
        <v>4.33</v>
      </c>
      <c r="R270" s="29">
        <v>1.83</v>
      </c>
      <c r="S270" s="29">
        <v>1.8</v>
      </c>
      <c r="T270" s="29">
        <v>1.92</v>
      </c>
      <c r="U270" s="29">
        <v>1.92</v>
      </c>
      <c r="V270" s="29"/>
      <c r="W270" s="27">
        <v>0</v>
      </c>
      <c r="X270" s="35"/>
    </row>
    <row r="271" spans="1:24" s="5" customFormat="1" ht="12" customHeight="1" x14ac:dyDescent="0.25">
      <c r="A271" s="44" t="s">
        <v>40</v>
      </c>
      <c r="B271" s="47">
        <v>36.5</v>
      </c>
      <c r="C271" s="51">
        <v>6</v>
      </c>
      <c r="D271" s="33">
        <v>7.5</v>
      </c>
      <c r="E271" s="52">
        <v>4.5</v>
      </c>
      <c r="F271" s="52"/>
      <c r="G271" s="52"/>
      <c r="H271" s="29">
        <v>4.43</v>
      </c>
      <c r="I271" s="29">
        <v>4.49</v>
      </c>
      <c r="J271" s="27">
        <v>0</v>
      </c>
      <c r="K271" s="27">
        <v>0</v>
      </c>
      <c r="L271" s="27">
        <v>0</v>
      </c>
      <c r="M271" s="27">
        <v>0</v>
      </c>
      <c r="N271" s="27"/>
      <c r="O271" s="29">
        <v>4</v>
      </c>
      <c r="P271" s="29"/>
      <c r="Q271" s="27">
        <v>0</v>
      </c>
      <c r="R271" s="29">
        <v>2.19</v>
      </c>
      <c r="S271" s="29">
        <v>2.13</v>
      </c>
      <c r="T271" s="29">
        <v>2.0699999999999998</v>
      </c>
      <c r="U271" s="29">
        <v>4.58</v>
      </c>
      <c r="V271" s="29"/>
      <c r="W271" s="27">
        <v>0</v>
      </c>
      <c r="X271" s="35"/>
    </row>
    <row r="272" spans="1:24" s="5" customFormat="1" ht="12" customHeight="1" x14ac:dyDescent="0.25">
      <c r="A272" s="44" t="s">
        <v>41</v>
      </c>
      <c r="B272" s="47">
        <v>36.5</v>
      </c>
      <c r="C272" s="51">
        <v>6</v>
      </c>
      <c r="D272" s="33">
        <v>7.5</v>
      </c>
      <c r="E272" s="52">
        <v>4.5</v>
      </c>
      <c r="F272" s="52"/>
      <c r="G272" s="52"/>
      <c r="H272" s="29">
        <v>4.59</v>
      </c>
      <c r="I272" s="29">
        <v>4.71</v>
      </c>
      <c r="J272" s="27">
        <v>0</v>
      </c>
      <c r="K272" s="27">
        <v>0</v>
      </c>
      <c r="L272" s="27">
        <v>0</v>
      </c>
      <c r="M272" s="27">
        <v>0</v>
      </c>
      <c r="N272" s="27"/>
      <c r="O272" s="27">
        <v>0</v>
      </c>
      <c r="P272" s="27"/>
      <c r="Q272" s="27">
        <v>0</v>
      </c>
      <c r="R272" s="29">
        <v>2.42</v>
      </c>
      <c r="S272" s="29">
        <v>2.1800000000000002</v>
      </c>
      <c r="T272" s="29">
        <v>1.22</v>
      </c>
      <c r="U272" s="29">
        <v>2</v>
      </c>
      <c r="V272" s="29"/>
      <c r="W272" s="27">
        <v>0</v>
      </c>
      <c r="X272" s="35"/>
    </row>
    <row r="273" spans="1:24" s="5" customFormat="1" ht="12" customHeight="1" x14ac:dyDescent="0.25">
      <c r="A273" s="44" t="s">
        <v>42</v>
      </c>
      <c r="B273" s="47">
        <v>36.5</v>
      </c>
      <c r="C273" s="51">
        <v>6</v>
      </c>
      <c r="D273" s="33">
        <v>7.5</v>
      </c>
      <c r="E273" s="52">
        <v>4.5</v>
      </c>
      <c r="F273" s="52"/>
      <c r="G273" s="52"/>
      <c r="H273" s="29">
        <v>4.63</v>
      </c>
      <c r="I273" s="29">
        <v>4.55</v>
      </c>
      <c r="J273" s="27">
        <v>0</v>
      </c>
      <c r="K273" s="27">
        <v>0</v>
      </c>
      <c r="L273" s="27">
        <v>0</v>
      </c>
      <c r="M273" s="27">
        <v>0</v>
      </c>
      <c r="N273" s="27"/>
      <c r="O273" s="27">
        <v>0</v>
      </c>
      <c r="P273" s="27"/>
      <c r="Q273" s="27">
        <v>0</v>
      </c>
      <c r="R273" s="29">
        <v>2.52</v>
      </c>
      <c r="S273" s="29">
        <v>2.46</v>
      </c>
      <c r="T273" s="29">
        <v>2.95</v>
      </c>
      <c r="U273" s="29">
        <v>2.72</v>
      </c>
      <c r="V273" s="29"/>
      <c r="W273" s="27">
        <v>0</v>
      </c>
      <c r="X273" s="35"/>
    </row>
    <row r="274" spans="1:24" s="5" customFormat="1" ht="12" customHeight="1" x14ac:dyDescent="0.25">
      <c r="A274" s="44" t="s">
        <v>43</v>
      </c>
      <c r="B274" s="47">
        <v>36.5</v>
      </c>
      <c r="C274" s="51">
        <v>6</v>
      </c>
      <c r="D274" s="33">
        <v>7.5</v>
      </c>
      <c r="E274" s="52">
        <v>4.5</v>
      </c>
      <c r="F274" s="52"/>
      <c r="G274" s="52"/>
      <c r="H274" s="29">
        <v>4.49</v>
      </c>
      <c r="I274" s="29">
        <v>4.5999999999999996</v>
      </c>
      <c r="J274" s="27">
        <v>0</v>
      </c>
      <c r="K274" s="27">
        <v>0</v>
      </c>
      <c r="L274" s="27">
        <v>0</v>
      </c>
      <c r="M274" s="27">
        <v>0</v>
      </c>
      <c r="N274" s="27"/>
      <c r="O274" s="27">
        <v>0</v>
      </c>
      <c r="P274" s="27"/>
      <c r="Q274" s="27">
        <v>0</v>
      </c>
      <c r="R274" s="29">
        <v>2.23</v>
      </c>
      <c r="S274" s="29">
        <v>1.58</v>
      </c>
      <c r="T274" s="29">
        <v>2.4900000000000002</v>
      </c>
      <c r="U274" s="29">
        <v>3.17</v>
      </c>
      <c r="V274" s="29"/>
      <c r="W274" s="27">
        <v>0</v>
      </c>
      <c r="X274" s="35"/>
    </row>
    <row r="275" spans="1:24" s="5" customFormat="1" ht="12" customHeight="1" x14ac:dyDescent="0.25">
      <c r="A275" s="44" t="s">
        <v>44</v>
      </c>
      <c r="B275" s="47">
        <v>36.5</v>
      </c>
      <c r="C275" s="51">
        <v>6</v>
      </c>
      <c r="D275" s="33">
        <v>7</v>
      </c>
      <c r="E275" s="52">
        <v>5</v>
      </c>
      <c r="F275" s="52"/>
      <c r="G275" s="52"/>
      <c r="H275" s="29">
        <v>4.58</v>
      </c>
      <c r="I275" s="29">
        <v>4.5999999999999996</v>
      </c>
      <c r="J275" s="27">
        <v>0</v>
      </c>
      <c r="K275" s="27">
        <v>0</v>
      </c>
      <c r="L275" s="27">
        <v>0</v>
      </c>
      <c r="M275" s="27">
        <v>0</v>
      </c>
      <c r="N275" s="27"/>
      <c r="O275" s="27">
        <v>0</v>
      </c>
      <c r="P275" s="27"/>
      <c r="Q275" s="27">
        <v>0</v>
      </c>
      <c r="R275" s="29">
        <v>2.54</v>
      </c>
      <c r="S275" s="29">
        <v>2.2599999999999998</v>
      </c>
      <c r="T275" s="29">
        <v>2.58</v>
      </c>
      <c r="U275" s="29">
        <v>2.54</v>
      </c>
      <c r="V275" s="29"/>
      <c r="W275" s="27">
        <v>0</v>
      </c>
      <c r="X275" s="35"/>
    </row>
    <row r="276" spans="1:24" s="5" customFormat="1" ht="12" customHeight="1" x14ac:dyDescent="0.25">
      <c r="A276" s="44" t="s">
        <v>45</v>
      </c>
      <c r="B276" s="47">
        <v>36.5</v>
      </c>
      <c r="C276" s="51">
        <v>6</v>
      </c>
      <c r="D276" s="33">
        <v>7</v>
      </c>
      <c r="E276" s="52">
        <v>5</v>
      </c>
      <c r="F276" s="52"/>
      <c r="G276" s="52"/>
      <c r="H276" s="29">
        <v>4.3899999999999997</v>
      </c>
      <c r="I276" s="29">
        <v>4.53</v>
      </c>
      <c r="J276" s="27">
        <v>0</v>
      </c>
      <c r="K276" s="27">
        <v>0</v>
      </c>
      <c r="L276" s="27">
        <v>0</v>
      </c>
      <c r="M276" s="27">
        <v>0</v>
      </c>
      <c r="N276" s="27"/>
      <c r="O276" s="27">
        <v>0</v>
      </c>
      <c r="P276" s="27"/>
      <c r="Q276" s="27">
        <v>0</v>
      </c>
      <c r="R276" s="29">
        <v>2.04</v>
      </c>
      <c r="S276" s="29">
        <v>3.87</v>
      </c>
      <c r="T276" s="29">
        <v>2.2799999999999998</v>
      </c>
      <c r="U276" s="29">
        <v>2.89</v>
      </c>
      <c r="V276" s="29"/>
      <c r="W276" s="27">
        <v>0</v>
      </c>
      <c r="X276" s="35"/>
    </row>
    <row r="277" spans="1:24" s="5" customFormat="1" ht="12" customHeight="1" x14ac:dyDescent="0.25">
      <c r="A277" s="44" t="s">
        <v>46</v>
      </c>
      <c r="B277" s="47">
        <v>36.5</v>
      </c>
      <c r="C277" s="51">
        <v>6</v>
      </c>
      <c r="D277" s="33">
        <v>7</v>
      </c>
      <c r="E277" s="52">
        <v>5</v>
      </c>
      <c r="F277" s="52"/>
      <c r="G277" s="52"/>
      <c r="H277" s="29">
        <v>4.6900000000000004</v>
      </c>
      <c r="I277" s="29">
        <v>4.6900000000000004</v>
      </c>
      <c r="J277" s="27">
        <v>0</v>
      </c>
      <c r="K277" s="27">
        <v>0</v>
      </c>
      <c r="L277" s="27">
        <v>0</v>
      </c>
      <c r="M277" s="27">
        <v>0</v>
      </c>
      <c r="N277" s="27"/>
      <c r="O277" s="29">
        <v>5</v>
      </c>
      <c r="P277" s="29"/>
      <c r="Q277" s="27">
        <v>0</v>
      </c>
      <c r="R277" s="29">
        <v>2.96</v>
      </c>
      <c r="S277" s="29">
        <v>4.66</v>
      </c>
      <c r="T277" s="29">
        <v>3.55</v>
      </c>
      <c r="U277" s="29">
        <v>4.72</v>
      </c>
      <c r="V277" s="29"/>
      <c r="W277" s="27">
        <v>0</v>
      </c>
      <c r="X277" s="35"/>
    </row>
    <row r="278" spans="1:24" s="5" customFormat="1" ht="12" customHeight="1" x14ac:dyDescent="0.3">
      <c r="A278" s="38">
        <v>2008</v>
      </c>
      <c r="B278" s="47"/>
      <c r="C278" s="51"/>
      <c r="D278" s="33"/>
      <c r="E278" s="52"/>
      <c r="F278" s="52"/>
      <c r="G278" s="52"/>
      <c r="H278" s="29"/>
      <c r="I278" s="29"/>
      <c r="J278" s="29"/>
      <c r="K278" s="29"/>
      <c r="L278" s="29"/>
      <c r="M278" s="29"/>
      <c r="N278" s="29"/>
      <c r="O278" s="29"/>
      <c r="P278" s="29"/>
      <c r="Q278" s="29"/>
      <c r="R278" s="29"/>
      <c r="S278" s="29"/>
      <c r="T278" s="29"/>
      <c r="U278" s="29"/>
      <c r="V278" s="29"/>
      <c r="W278" s="29"/>
      <c r="X278" s="35"/>
    </row>
    <row r="279" spans="1:24" s="5" customFormat="1" ht="12" customHeight="1" x14ac:dyDescent="0.25">
      <c r="A279" s="44" t="s">
        <v>34</v>
      </c>
      <c r="B279" s="29">
        <v>36.5</v>
      </c>
      <c r="C279" s="29">
        <v>6</v>
      </c>
      <c r="D279" s="29">
        <v>7</v>
      </c>
      <c r="E279" s="29">
        <v>5</v>
      </c>
      <c r="F279" s="29"/>
      <c r="G279" s="29"/>
      <c r="H279" s="29">
        <v>5.21</v>
      </c>
      <c r="I279" s="29">
        <v>5.23</v>
      </c>
      <c r="J279" s="27">
        <v>0</v>
      </c>
      <c r="K279" s="27">
        <v>0</v>
      </c>
      <c r="L279" s="27">
        <v>0</v>
      </c>
      <c r="M279" s="27">
        <v>0</v>
      </c>
      <c r="N279" s="27"/>
      <c r="O279" s="27">
        <v>0</v>
      </c>
      <c r="P279" s="27"/>
      <c r="Q279" s="27">
        <v>0</v>
      </c>
      <c r="R279" s="29">
        <v>3.49</v>
      </c>
      <c r="S279" s="29">
        <v>2.84</v>
      </c>
      <c r="T279" s="29">
        <v>1.18</v>
      </c>
      <c r="U279" s="29">
        <v>2.94</v>
      </c>
      <c r="V279" s="29"/>
      <c r="W279" s="27">
        <v>0</v>
      </c>
      <c r="X279" s="35"/>
    </row>
    <row r="280" spans="1:24" s="5" customFormat="1" ht="12" customHeight="1" x14ac:dyDescent="0.25">
      <c r="A280" s="44" t="s">
        <v>36</v>
      </c>
      <c r="B280" s="29">
        <v>36.5</v>
      </c>
      <c r="C280" s="29">
        <v>6</v>
      </c>
      <c r="D280" s="29">
        <v>7</v>
      </c>
      <c r="E280" s="29">
        <v>5</v>
      </c>
      <c r="F280" s="29"/>
      <c r="G280" s="29"/>
      <c r="H280" s="29">
        <v>5.3</v>
      </c>
      <c r="I280" s="29">
        <v>5</v>
      </c>
      <c r="J280" s="27">
        <v>0</v>
      </c>
      <c r="K280" s="27">
        <v>0</v>
      </c>
      <c r="L280" s="27">
        <v>0</v>
      </c>
      <c r="M280" s="27">
        <v>0</v>
      </c>
      <c r="N280" s="27"/>
      <c r="O280" s="29">
        <v>4.88</v>
      </c>
      <c r="P280" s="29"/>
      <c r="Q280" s="27">
        <v>0</v>
      </c>
      <c r="R280" s="29">
        <v>3.28</v>
      </c>
      <c r="S280" s="29">
        <v>3.47</v>
      </c>
      <c r="T280" s="29">
        <v>1.96</v>
      </c>
      <c r="U280" s="29">
        <v>2.2799999999999998</v>
      </c>
      <c r="V280" s="29"/>
      <c r="W280" s="27">
        <v>0</v>
      </c>
      <c r="X280" s="35"/>
    </row>
    <row r="281" spans="1:24" s="5" customFormat="1" ht="12" customHeight="1" x14ac:dyDescent="0.25">
      <c r="A281" s="44" t="s">
        <v>37</v>
      </c>
      <c r="B281" s="29">
        <v>36.5</v>
      </c>
      <c r="C281" s="29">
        <v>6</v>
      </c>
      <c r="D281" s="29">
        <v>7</v>
      </c>
      <c r="E281" s="29">
        <v>5</v>
      </c>
      <c r="F281" s="29"/>
      <c r="G281" s="29"/>
      <c r="H281" s="29">
        <v>5.49</v>
      </c>
      <c r="I281" s="29">
        <v>5.44</v>
      </c>
      <c r="J281" s="27">
        <v>0</v>
      </c>
      <c r="K281" s="27">
        <v>0</v>
      </c>
      <c r="L281" s="27">
        <v>0</v>
      </c>
      <c r="M281" s="27">
        <v>0</v>
      </c>
      <c r="N281" s="27"/>
      <c r="O281" s="29">
        <v>5.28</v>
      </c>
      <c r="P281" s="29"/>
      <c r="Q281" s="27">
        <v>0</v>
      </c>
      <c r="R281" s="29">
        <v>3.81</v>
      </c>
      <c r="S281" s="29">
        <v>3.53</v>
      </c>
      <c r="T281" s="29">
        <v>3.83</v>
      </c>
      <c r="U281" s="29">
        <v>4.0999999999999996</v>
      </c>
      <c r="V281" s="29"/>
      <c r="W281" s="27">
        <v>0</v>
      </c>
      <c r="X281" s="35"/>
    </row>
    <row r="282" spans="1:24" s="5" customFormat="1" ht="12" customHeight="1" x14ac:dyDescent="0.25">
      <c r="A282" s="44" t="s">
        <v>38</v>
      </c>
      <c r="B282" s="29">
        <v>36.5</v>
      </c>
      <c r="C282" s="29">
        <v>6</v>
      </c>
      <c r="D282" s="29">
        <v>7</v>
      </c>
      <c r="E282" s="29">
        <v>5</v>
      </c>
      <c r="F282" s="29"/>
      <c r="G282" s="29"/>
      <c r="H282" s="29">
        <v>5.32</v>
      </c>
      <c r="I282" s="29">
        <v>5.12</v>
      </c>
      <c r="J282" s="27">
        <v>0</v>
      </c>
      <c r="K282" s="27">
        <v>0</v>
      </c>
      <c r="L282" s="27">
        <v>0</v>
      </c>
      <c r="M282" s="27">
        <v>0</v>
      </c>
      <c r="N282" s="27"/>
      <c r="O282" s="27">
        <v>0</v>
      </c>
      <c r="P282" s="27"/>
      <c r="Q282" s="27">
        <v>0</v>
      </c>
      <c r="R282" s="29">
        <v>3.89</v>
      </c>
      <c r="S282" s="29">
        <v>3.58</v>
      </c>
      <c r="T282" s="29">
        <v>3.58</v>
      </c>
      <c r="U282" s="29">
        <v>3.9</v>
      </c>
      <c r="V282" s="29"/>
      <c r="W282" s="27">
        <v>0</v>
      </c>
      <c r="X282" s="35"/>
    </row>
    <row r="283" spans="1:24" s="5" customFormat="1" ht="12" customHeight="1" x14ac:dyDescent="0.25">
      <c r="A283" s="44" t="s">
        <v>39</v>
      </c>
      <c r="B283" s="29">
        <v>36.5</v>
      </c>
      <c r="C283" s="29">
        <v>6</v>
      </c>
      <c r="D283" s="29">
        <v>7</v>
      </c>
      <c r="E283" s="29">
        <v>5</v>
      </c>
      <c r="F283" s="29"/>
      <c r="G283" s="29"/>
      <c r="H283" s="29">
        <v>5.3</v>
      </c>
      <c r="I283" s="29">
        <v>5.24</v>
      </c>
      <c r="J283" s="29">
        <v>5.24</v>
      </c>
      <c r="K283" s="27">
        <v>0</v>
      </c>
      <c r="L283" s="27">
        <v>0</v>
      </c>
      <c r="M283" s="27">
        <v>0</v>
      </c>
      <c r="N283" s="27"/>
      <c r="O283" s="27">
        <v>0</v>
      </c>
      <c r="P283" s="27"/>
      <c r="Q283" s="27">
        <v>0</v>
      </c>
      <c r="R283" s="29">
        <v>3.74</v>
      </c>
      <c r="S283" s="29">
        <v>3.56</v>
      </c>
      <c r="T283" s="29">
        <v>3.51</v>
      </c>
      <c r="U283" s="29">
        <v>3.49</v>
      </c>
      <c r="V283" s="29"/>
      <c r="W283" s="27">
        <v>0</v>
      </c>
      <c r="X283" s="35"/>
    </row>
    <row r="284" spans="1:24" s="5" customFormat="1" ht="12" customHeight="1" x14ac:dyDescent="0.25">
      <c r="A284" s="44" t="s">
        <v>40</v>
      </c>
      <c r="B284" s="29">
        <v>36.5</v>
      </c>
      <c r="C284" s="29">
        <v>6.25</v>
      </c>
      <c r="D284" s="29">
        <v>7.25</v>
      </c>
      <c r="E284" s="29">
        <v>5.25</v>
      </c>
      <c r="F284" s="29"/>
      <c r="G284" s="29"/>
      <c r="H284" s="29">
        <v>5.45</v>
      </c>
      <c r="I284" s="29">
        <v>5.49</v>
      </c>
      <c r="J284" s="29">
        <v>5.24</v>
      </c>
      <c r="K284" s="27">
        <v>0</v>
      </c>
      <c r="L284" s="27">
        <v>0</v>
      </c>
      <c r="M284" s="27">
        <v>0</v>
      </c>
      <c r="N284" s="27"/>
      <c r="O284" s="27">
        <v>0</v>
      </c>
      <c r="P284" s="27"/>
      <c r="Q284" s="27">
        <v>0</v>
      </c>
      <c r="R284" s="29">
        <v>4.08</v>
      </c>
      <c r="S284" s="29">
        <v>3.61</v>
      </c>
      <c r="T284" s="29">
        <v>3.3</v>
      </c>
      <c r="U284" s="29">
        <v>3.96</v>
      </c>
      <c r="V284" s="29"/>
      <c r="W284" s="27">
        <v>0</v>
      </c>
      <c r="X284" s="35"/>
    </row>
    <row r="285" spans="1:24" s="5" customFormat="1" ht="12" customHeight="1" x14ac:dyDescent="0.25">
      <c r="A285" s="44" t="s">
        <v>41</v>
      </c>
      <c r="B285" s="29">
        <v>36.5</v>
      </c>
      <c r="C285" s="29">
        <v>6.25</v>
      </c>
      <c r="D285" s="29">
        <v>7.25</v>
      </c>
      <c r="E285" s="29">
        <v>5.25</v>
      </c>
      <c r="F285" s="29"/>
      <c r="G285" s="29"/>
      <c r="H285" s="29">
        <v>5.43</v>
      </c>
      <c r="I285" s="29">
        <v>5.5</v>
      </c>
      <c r="J285" s="29">
        <v>5.6</v>
      </c>
      <c r="K285" s="27">
        <v>0</v>
      </c>
      <c r="L285" s="27">
        <v>0</v>
      </c>
      <c r="M285" s="27">
        <v>0</v>
      </c>
      <c r="N285" s="27"/>
      <c r="O285" s="27">
        <v>0</v>
      </c>
      <c r="P285" s="27"/>
      <c r="Q285" s="27">
        <v>0</v>
      </c>
      <c r="R285" s="29">
        <v>4.13</v>
      </c>
      <c r="S285" s="29">
        <v>4.18</v>
      </c>
      <c r="T285" s="29">
        <v>3.39</v>
      </c>
      <c r="U285" s="29">
        <v>4.4400000000000004</v>
      </c>
      <c r="V285" s="29"/>
      <c r="W285" s="27">
        <v>0</v>
      </c>
      <c r="X285" s="35"/>
    </row>
    <row r="286" spans="1:24" s="5" customFormat="1" ht="12" customHeight="1" x14ac:dyDescent="0.25">
      <c r="A286" s="44" t="s">
        <v>42</v>
      </c>
      <c r="B286" s="29">
        <v>36.5</v>
      </c>
      <c r="C286" s="29">
        <v>6.5</v>
      </c>
      <c r="D286" s="29">
        <v>7.5</v>
      </c>
      <c r="E286" s="29">
        <v>5.5</v>
      </c>
      <c r="F286" s="29"/>
      <c r="G286" s="29"/>
      <c r="H286" s="29">
        <v>5.58</v>
      </c>
      <c r="I286" s="29">
        <v>5.74</v>
      </c>
      <c r="J286" s="29">
        <v>5.82</v>
      </c>
      <c r="K286" s="27">
        <v>0</v>
      </c>
      <c r="L286" s="27">
        <v>0</v>
      </c>
      <c r="M286" s="27">
        <v>0</v>
      </c>
      <c r="N286" s="27"/>
      <c r="O286" s="27">
        <v>0</v>
      </c>
      <c r="P286" s="27"/>
      <c r="Q286" s="27">
        <v>0</v>
      </c>
      <c r="R286" s="29">
        <v>4.3499999999999996</v>
      </c>
      <c r="S286" s="29">
        <v>4.13</v>
      </c>
      <c r="T286" s="29">
        <v>3.56</v>
      </c>
      <c r="U286" s="29">
        <v>4.0999999999999996</v>
      </c>
      <c r="V286" s="29"/>
      <c r="W286" s="27">
        <v>0</v>
      </c>
      <c r="X286" s="35"/>
    </row>
    <row r="287" spans="1:24" s="5" customFormat="1" ht="12" customHeight="1" x14ac:dyDescent="0.25">
      <c r="A287" s="44" t="s">
        <v>43</v>
      </c>
      <c r="B287" s="29">
        <v>36.5</v>
      </c>
      <c r="C287" s="29">
        <v>7</v>
      </c>
      <c r="D287" s="29">
        <v>8</v>
      </c>
      <c r="E287" s="29">
        <v>6</v>
      </c>
      <c r="F287" s="29"/>
      <c r="G287" s="29"/>
      <c r="H287" s="29">
        <v>6.13</v>
      </c>
      <c r="I287" s="29">
        <v>6</v>
      </c>
      <c r="J287" s="29">
        <v>6.35</v>
      </c>
      <c r="K287" s="27">
        <v>0</v>
      </c>
      <c r="L287" s="27">
        <v>0</v>
      </c>
      <c r="M287" s="27">
        <v>0</v>
      </c>
      <c r="N287" s="27"/>
      <c r="O287" s="27">
        <v>0</v>
      </c>
      <c r="P287" s="27"/>
      <c r="Q287" s="27">
        <v>0</v>
      </c>
      <c r="R287" s="29">
        <v>4.32</v>
      </c>
      <c r="S287" s="29">
        <v>3.72</v>
      </c>
      <c r="T287" s="29">
        <v>4.0999999999999996</v>
      </c>
      <c r="U287" s="29">
        <v>4.3899999999999997</v>
      </c>
      <c r="V287" s="29"/>
      <c r="W287" s="27">
        <v>0</v>
      </c>
      <c r="X287" s="35"/>
    </row>
    <row r="288" spans="1:24" s="5" customFormat="1" ht="12" customHeight="1" x14ac:dyDescent="0.25">
      <c r="A288" s="44" t="s">
        <v>44</v>
      </c>
      <c r="B288" s="29">
        <v>36.5</v>
      </c>
      <c r="C288" s="29">
        <v>7</v>
      </c>
      <c r="D288" s="29">
        <v>8</v>
      </c>
      <c r="E288" s="29">
        <v>6</v>
      </c>
      <c r="F288" s="29"/>
      <c r="G288" s="29"/>
      <c r="H288" s="29">
        <v>6.21</v>
      </c>
      <c r="I288" s="29">
        <v>6.32</v>
      </c>
      <c r="J288" s="29">
        <v>6.39</v>
      </c>
      <c r="K288" s="27">
        <v>0</v>
      </c>
      <c r="L288" s="27">
        <v>0</v>
      </c>
      <c r="M288" s="27">
        <v>0</v>
      </c>
      <c r="N288" s="27"/>
      <c r="O288" s="27">
        <v>0</v>
      </c>
      <c r="P288" s="27"/>
      <c r="Q288" s="27">
        <v>0</v>
      </c>
      <c r="R288" s="29">
        <v>4.5599999999999996</v>
      </c>
      <c r="S288" s="29">
        <v>4.34</v>
      </c>
      <c r="T288" s="29">
        <v>4.3600000000000003</v>
      </c>
      <c r="U288" s="29">
        <v>4.2</v>
      </c>
      <c r="V288" s="29"/>
      <c r="W288" s="27">
        <v>0</v>
      </c>
      <c r="X288" s="35"/>
    </row>
    <row r="289" spans="1:24" s="5" customFormat="1" ht="12" customHeight="1" x14ac:dyDescent="0.25">
      <c r="A289" s="44" t="s">
        <v>45</v>
      </c>
      <c r="B289" s="29">
        <v>36.5</v>
      </c>
      <c r="C289" s="29">
        <v>7</v>
      </c>
      <c r="D289" s="29">
        <v>8</v>
      </c>
      <c r="E289" s="29">
        <v>6</v>
      </c>
      <c r="F289" s="29"/>
      <c r="G289" s="29"/>
      <c r="H289" s="29">
        <v>6.31</v>
      </c>
      <c r="I289" s="29">
        <v>5.86</v>
      </c>
      <c r="J289" s="29">
        <v>5.75</v>
      </c>
      <c r="K289" s="27">
        <v>0</v>
      </c>
      <c r="L289" s="27">
        <v>0</v>
      </c>
      <c r="M289" s="27">
        <v>0</v>
      </c>
      <c r="N289" s="27"/>
      <c r="O289" s="29">
        <v>7.49</v>
      </c>
      <c r="P289" s="29"/>
      <c r="Q289" s="29">
        <v>7.62</v>
      </c>
      <c r="R289" s="29">
        <v>4.93</v>
      </c>
      <c r="S289" s="29">
        <v>4.1900000000000004</v>
      </c>
      <c r="T289" s="29">
        <v>4.63</v>
      </c>
      <c r="U289" s="29">
        <v>5.18</v>
      </c>
      <c r="V289" s="29"/>
      <c r="W289" s="27">
        <v>0</v>
      </c>
      <c r="X289" s="35"/>
    </row>
    <row r="290" spans="1:24" s="5" customFormat="1" ht="12" customHeight="1" x14ac:dyDescent="0.25">
      <c r="A290" s="44" t="s">
        <v>46</v>
      </c>
      <c r="B290" s="29">
        <v>36.5</v>
      </c>
      <c r="C290" s="29">
        <v>8</v>
      </c>
      <c r="D290" s="29">
        <v>9</v>
      </c>
      <c r="E290" s="29">
        <v>7</v>
      </c>
      <c r="F290" s="29"/>
      <c r="G290" s="29"/>
      <c r="H290" s="29">
        <v>5.94</v>
      </c>
      <c r="I290" s="29">
        <v>7.07</v>
      </c>
      <c r="J290" s="29">
        <v>7.35</v>
      </c>
      <c r="K290" s="27">
        <v>0</v>
      </c>
      <c r="L290" s="27">
        <v>0</v>
      </c>
      <c r="M290" s="27">
        <v>0</v>
      </c>
      <c r="N290" s="27"/>
      <c r="O290" s="29">
        <v>7.4</v>
      </c>
      <c r="P290" s="29"/>
      <c r="Q290" s="29">
        <v>8.16</v>
      </c>
      <c r="R290" s="29">
        <v>5.62</v>
      </c>
      <c r="S290" s="29">
        <v>3.53</v>
      </c>
      <c r="T290" s="29">
        <v>4.83</v>
      </c>
      <c r="U290" s="29">
        <v>5.32</v>
      </c>
      <c r="V290" s="29"/>
      <c r="W290" s="27">
        <v>0</v>
      </c>
      <c r="X290" s="35"/>
    </row>
    <row r="291" spans="1:24" s="5" customFormat="1" ht="12" customHeight="1" x14ac:dyDescent="0.3">
      <c r="A291" s="50">
        <v>2009</v>
      </c>
      <c r="B291" s="29"/>
      <c r="C291" s="29"/>
      <c r="D291" s="29"/>
      <c r="E291" s="29"/>
      <c r="F291" s="29"/>
      <c r="G291" s="29"/>
      <c r="H291" s="29"/>
      <c r="I291" s="29"/>
      <c r="J291" s="29"/>
      <c r="K291" s="29"/>
      <c r="L291" s="29"/>
      <c r="M291" s="29"/>
      <c r="N291" s="29"/>
      <c r="O291" s="29"/>
      <c r="P291" s="29"/>
      <c r="Q291" s="29"/>
      <c r="R291" s="29"/>
      <c r="S291" s="29"/>
      <c r="T291" s="29"/>
      <c r="U291" s="29"/>
      <c r="V291" s="29"/>
      <c r="W291" s="29"/>
      <c r="X291" s="35"/>
    </row>
    <row r="292" spans="1:24" s="5" customFormat="1" ht="12" customHeight="1" x14ac:dyDescent="0.25">
      <c r="A292" s="44" t="s">
        <v>34</v>
      </c>
      <c r="B292" s="29">
        <v>36.5</v>
      </c>
      <c r="C292" s="29">
        <v>8</v>
      </c>
      <c r="D292" s="29">
        <v>9</v>
      </c>
      <c r="E292" s="29">
        <v>7</v>
      </c>
      <c r="F292" s="29"/>
      <c r="G292" s="29"/>
      <c r="H292" s="29">
        <v>6.3</v>
      </c>
      <c r="I292" s="29">
        <v>6.94</v>
      </c>
      <c r="J292" s="29">
        <v>7.23</v>
      </c>
      <c r="K292" s="27">
        <v>0</v>
      </c>
      <c r="L292" s="27">
        <v>0</v>
      </c>
      <c r="M292" s="27">
        <v>0</v>
      </c>
      <c r="N292" s="27"/>
      <c r="O292" s="27">
        <v>0</v>
      </c>
      <c r="P292" s="27"/>
      <c r="Q292" s="27">
        <v>0</v>
      </c>
      <c r="R292" s="29">
        <v>5.8</v>
      </c>
      <c r="S292" s="29">
        <v>5.21</v>
      </c>
      <c r="T292" s="29">
        <v>5.22</v>
      </c>
      <c r="U292" s="29">
        <v>5.44</v>
      </c>
      <c r="V292" s="29"/>
      <c r="W292" s="27">
        <v>0</v>
      </c>
      <c r="X292" s="35"/>
    </row>
    <row r="293" spans="1:24" s="5" customFormat="1" ht="12" customHeight="1" x14ac:dyDescent="0.25">
      <c r="A293" s="44" t="s">
        <v>36</v>
      </c>
      <c r="B293" s="29">
        <v>36.5</v>
      </c>
      <c r="C293" s="29">
        <v>8</v>
      </c>
      <c r="D293" s="29">
        <v>9</v>
      </c>
      <c r="E293" s="29">
        <v>7</v>
      </c>
      <c r="F293" s="29"/>
      <c r="G293" s="29"/>
      <c r="H293" s="29">
        <v>6.64</v>
      </c>
      <c r="I293" s="29">
        <v>7</v>
      </c>
      <c r="J293" s="29">
        <v>7.75</v>
      </c>
      <c r="K293" s="27">
        <v>0</v>
      </c>
      <c r="L293" s="27">
        <v>0</v>
      </c>
      <c r="M293" s="27">
        <v>0</v>
      </c>
      <c r="N293" s="27"/>
      <c r="O293" s="29">
        <v>7.27</v>
      </c>
      <c r="P293" s="29"/>
      <c r="Q293" s="29">
        <v>7.72</v>
      </c>
      <c r="R293" s="29">
        <v>6.56</v>
      </c>
      <c r="S293" s="29">
        <v>6.2</v>
      </c>
      <c r="T293" s="29">
        <v>6.18</v>
      </c>
      <c r="U293" s="29">
        <v>6.07</v>
      </c>
      <c r="V293" s="29"/>
      <c r="W293" s="27">
        <v>0</v>
      </c>
      <c r="X293" s="35"/>
    </row>
    <row r="294" spans="1:24" s="5" customFormat="1" ht="12" customHeight="1" x14ac:dyDescent="0.25">
      <c r="A294" s="44" t="s">
        <v>37</v>
      </c>
      <c r="B294" s="29">
        <v>36.5</v>
      </c>
      <c r="C294" s="29">
        <v>8</v>
      </c>
      <c r="D294" s="29">
        <v>9</v>
      </c>
      <c r="E294" s="29">
        <v>7</v>
      </c>
      <c r="F294" s="29"/>
      <c r="G294" s="29"/>
      <c r="H294" s="29">
        <v>6.21</v>
      </c>
      <c r="I294" s="29">
        <v>6.24</v>
      </c>
      <c r="J294" s="27">
        <v>0</v>
      </c>
      <c r="K294" s="27">
        <v>0</v>
      </c>
      <c r="L294" s="27">
        <v>0</v>
      </c>
      <c r="M294" s="27">
        <v>0</v>
      </c>
      <c r="N294" s="27"/>
      <c r="O294" s="29">
        <v>7.63</v>
      </c>
      <c r="P294" s="29"/>
      <c r="Q294" s="29">
        <v>8</v>
      </c>
      <c r="R294" s="29">
        <v>6.64</v>
      </c>
      <c r="S294" s="29">
        <v>5.12</v>
      </c>
      <c r="T294" s="29">
        <v>6.15</v>
      </c>
      <c r="U294" s="29">
        <v>6.3</v>
      </c>
      <c r="V294" s="29"/>
      <c r="W294" s="27">
        <v>0</v>
      </c>
      <c r="X294" s="35"/>
    </row>
    <row r="295" spans="1:24" s="5" customFormat="1" ht="12" customHeight="1" x14ac:dyDescent="0.25">
      <c r="A295" s="44" t="s">
        <v>38</v>
      </c>
      <c r="B295" s="29">
        <v>36.5</v>
      </c>
      <c r="C295" s="29">
        <v>8</v>
      </c>
      <c r="D295" s="29">
        <v>9</v>
      </c>
      <c r="E295" s="29">
        <v>7</v>
      </c>
      <c r="F295" s="29"/>
      <c r="G295" s="29"/>
      <c r="H295" s="29">
        <v>6.98</v>
      </c>
      <c r="I295" s="29">
        <v>7.15</v>
      </c>
      <c r="J295" s="27">
        <v>0</v>
      </c>
      <c r="K295" s="27">
        <v>0</v>
      </c>
      <c r="L295" s="27">
        <v>0</v>
      </c>
      <c r="M295" s="27">
        <v>0</v>
      </c>
      <c r="N295" s="27"/>
      <c r="O295" s="27">
        <v>0</v>
      </c>
      <c r="P295" s="27"/>
      <c r="Q295" s="27">
        <v>0</v>
      </c>
      <c r="R295" s="29">
        <v>6.59</v>
      </c>
      <c r="S295" s="29">
        <v>6.32</v>
      </c>
      <c r="T295" s="29">
        <v>6.61</v>
      </c>
      <c r="U295" s="29">
        <v>6.27</v>
      </c>
      <c r="V295" s="29"/>
      <c r="W295" s="27">
        <v>0</v>
      </c>
      <c r="X295" s="35"/>
    </row>
    <row r="296" spans="1:24" s="5" customFormat="1" ht="12" customHeight="1" x14ac:dyDescent="0.25">
      <c r="A296" s="44" t="s">
        <v>39</v>
      </c>
      <c r="B296" s="29">
        <v>36.5</v>
      </c>
      <c r="C296" s="29">
        <v>8</v>
      </c>
      <c r="D296" s="29">
        <v>9</v>
      </c>
      <c r="E296" s="29">
        <v>7</v>
      </c>
      <c r="F296" s="29"/>
      <c r="G296" s="29"/>
      <c r="H296" s="29">
        <v>7</v>
      </c>
      <c r="I296" s="29">
        <v>6.74</v>
      </c>
      <c r="J296" s="29">
        <v>6.85</v>
      </c>
      <c r="K296" s="27">
        <v>0</v>
      </c>
      <c r="L296" s="27">
        <v>0</v>
      </c>
      <c r="M296" s="27">
        <v>0</v>
      </c>
      <c r="N296" s="27"/>
      <c r="O296" s="27">
        <v>0</v>
      </c>
      <c r="P296" s="27"/>
      <c r="Q296" s="27">
        <v>0</v>
      </c>
      <c r="R296" s="29">
        <v>6.87</v>
      </c>
      <c r="S296" s="29">
        <v>6.74</v>
      </c>
      <c r="T296" s="29">
        <v>6.86</v>
      </c>
      <c r="U296" s="29">
        <v>6.23</v>
      </c>
      <c r="V296" s="29"/>
      <c r="W296" s="27">
        <v>0</v>
      </c>
      <c r="X296" s="35"/>
    </row>
    <row r="297" spans="1:24" s="5" customFormat="1" ht="12" customHeight="1" x14ac:dyDescent="0.25">
      <c r="A297" s="44" t="s">
        <v>40</v>
      </c>
      <c r="B297" s="29">
        <v>36.5</v>
      </c>
      <c r="C297" s="29">
        <v>8</v>
      </c>
      <c r="D297" s="29">
        <v>9</v>
      </c>
      <c r="E297" s="29">
        <v>7</v>
      </c>
      <c r="F297" s="29"/>
      <c r="G297" s="29"/>
      <c r="H297" s="29">
        <v>6.47</v>
      </c>
      <c r="I297" s="29">
        <v>6.8</v>
      </c>
      <c r="J297" s="27">
        <v>0</v>
      </c>
      <c r="K297" s="27">
        <v>0</v>
      </c>
      <c r="L297" s="27">
        <v>0</v>
      </c>
      <c r="M297" s="27">
        <v>0</v>
      </c>
      <c r="N297" s="27"/>
      <c r="O297" s="29">
        <v>7.5</v>
      </c>
      <c r="P297" s="29"/>
      <c r="Q297" s="29">
        <v>7.96</v>
      </c>
      <c r="R297" s="29">
        <v>6.26</v>
      </c>
      <c r="S297" s="29">
        <v>5.94</v>
      </c>
      <c r="T297" s="29">
        <v>6.38</v>
      </c>
      <c r="U297" s="29">
        <v>6.1</v>
      </c>
      <c r="V297" s="29"/>
      <c r="W297" s="27">
        <v>0</v>
      </c>
      <c r="X297" s="35"/>
    </row>
    <row r="298" spans="1:24" s="5" customFormat="1" ht="12" customHeight="1" x14ac:dyDescent="0.25">
      <c r="A298" s="44" t="s">
        <v>41</v>
      </c>
      <c r="B298" s="29">
        <v>36.5</v>
      </c>
      <c r="C298" s="29">
        <v>8</v>
      </c>
      <c r="D298" s="29">
        <v>9</v>
      </c>
      <c r="E298" s="29">
        <v>7</v>
      </c>
      <c r="F298" s="29"/>
      <c r="G298" s="29"/>
      <c r="H298" s="29">
        <v>6.58</v>
      </c>
      <c r="I298" s="29">
        <v>6.19</v>
      </c>
      <c r="J298" s="43">
        <v>6.55</v>
      </c>
      <c r="K298" s="27">
        <v>0</v>
      </c>
      <c r="L298" s="27">
        <v>0</v>
      </c>
      <c r="M298" s="27">
        <v>0</v>
      </c>
      <c r="N298" s="27"/>
      <c r="O298" s="27">
        <v>0</v>
      </c>
      <c r="P298" s="27"/>
      <c r="Q298" s="27">
        <v>0</v>
      </c>
      <c r="R298" s="29">
        <v>6.44</v>
      </c>
      <c r="S298" s="29">
        <v>6.1</v>
      </c>
      <c r="T298" s="29">
        <v>6.42</v>
      </c>
      <c r="U298" s="29">
        <v>6.29</v>
      </c>
      <c r="V298" s="29"/>
      <c r="W298" s="27">
        <v>0</v>
      </c>
      <c r="X298" s="35"/>
    </row>
    <row r="299" spans="1:24" s="5" customFormat="1" ht="12" customHeight="1" x14ac:dyDescent="0.25">
      <c r="A299" s="44" t="s">
        <v>42</v>
      </c>
      <c r="B299" s="29">
        <v>36.5</v>
      </c>
      <c r="C299" s="29">
        <v>8</v>
      </c>
      <c r="D299" s="29">
        <v>9</v>
      </c>
      <c r="E299" s="29">
        <v>7</v>
      </c>
      <c r="F299" s="29"/>
      <c r="G299" s="29"/>
      <c r="H299" s="29">
        <v>6.66</v>
      </c>
      <c r="I299" s="29">
        <v>6.75</v>
      </c>
      <c r="J299" s="43">
        <v>7</v>
      </c>
      <c r="K299" s="27">
        <v>0</v>
      </c>
      <c r="L299" s="27">
        <v>0</v>
      </c>
      <c r="M299" s="27">
        <v>0</v>
      </c>
      <c r="N299" s="27"/>
      <c r="O299" s="27">
        <v>0</v>
      </c>
      <c r="P299" s="27"/>
      <c r="Q299" s="27">
        <v>0</v>
      </c>
      <c r="R299" s="29">
        <v>5.51</v>
      </c>
      <c r="S299" s="29">
        <v>5.63</v>
      </c>
      <c r="T299" s="29">
        <v>6.08</v>
      </c>
      <c r="U299" s="29">
        <v>6.24</v>
      </c>
      <c r="V299" s="29"/>
      <c r="W299" s="27">
        <v>0</v>
      </c>
      <c r="X299" s="35"/>
    </row>
    <row r="300" spans="1:24" s="5" customFormat="1" ht="12" customHeight="1" x14ac:dyDescent="0.25">
      <c r="A300" s="44" t="s">
        <v>43</v>
      </c>
      <c r="B300" s="29">
        <v>36.5</v>
      </c>
      <c r="C300" s="29">
        <v>8</v>
      </c>
      <c r="D300" s="29">
        <v>9</v>
      </c>
      <c r="E300" s="29">
        <v>7</v>
      </c>
      <c r="F300" s="29"/>
      <c r="G300" s="29"/>
      <c r="H300" s="29">
        <v>6.65</v>
      </c>
      <c r="I300" s="29">
        <v>6.02</v>
      </c>
      <c r="J300" s="29">
        <v>6.62</v>
      </c>
      <c r="K300" s="30">
        <v>0</v>
      </c>
      <c r="L300" s="30">
        <v>0</v>
      </c>
      <c r="M300" s="30">
        <v>0</v>
      </c>
      <c r="N300" s="30"/>
      <c r="O300" s="29">
        <v>6.65</v>
      </c>
      <c r="P300" s="29"/>
      <c r="Q300" s="29">
        <v>7.98</v>
      </c>
      <c r="R300" s="29">
        <v>5.7</v>
      </c>
      <c r="S300" s="29">
        <v>5.67</v>
      </c>
      <c r="T300" s="29">
        <v>6.21</v>
      </c>
      <c r="U300" s="29">
        <v>6.09</v>
      </c>
      <c r="V300" s="29"/>
      <c r="W300" s="30">
        <v>0</v>
      </c>
      <c r="X300" s="35"/>
    </row>
    <row r="301" spans="1:24" s="5" customFormat="1" ht="12" customHeight="1" x14ac:dyDescent="0.25">
      <c r="A301" s="44" t="s">
        <v>44</v>
      </c>
      <c r="B301" s="32">
        <v>36.5</v>
      </c>
      <c r="C301" s="32">
        <v>8</v>
      </c>
      <c r="D301" s="32">
        <v>9</v>
      </c>
      <c r="E301" s="32">
        <v>7</v>
      </c>
      <c r="F301" s="32"/>
      <c r="G301" s="32"/>
      <c r="H301" s="32">
        <v>6.4</v>
      </c>
      <c r="I301" s="32">
        <v>0</v>
      </c>
      <c r="J301" s="32">
        <v>6.4</v>
      </c>
      <c r="K301" s="34">
        <v>0</v>
      </c>
      <c r="L301" s="34">
        <v>0</v>
      </c>
      <c r="M301" s="34">
        <v>0</v>
      </c>
      <c r="N301" s="34"/>
      <c r="O301" s="32">
        <v>7.02</v>
      </c>
      <c r="P301" s="32"/>
      <c r="Q301" s="32">
        <v>8</v>
      </c>
      <c r="R301" s="32">
        <v>5.21</v>
      </c>
      <c r="S301" s="32">
        <v>5.26</v>
      </c>
      <c r="T301" s="32">
        <v>5.57</v>
      </c>
      <c r="U301" s="32">
        <v>5.4</v>
      </c>
      <c r="V301" s="32"/>
      <c r="W301" s="30">
        <v>0</v>
      </c>
      <c r="X301" s="35"/>
    </row>
    <row r="302" spans="1:24" s="5" customFormat="1" ht="12" customHeight="1" x14ac:dyDescent="0.25">
      <c r="A302" s="44" t="s">
        <v>45</v>
      </c>
      <c r="B302" s="32">
        <v>36.5</v>
      </c>
      <c r="C302" s="32">
        <v>8</v>
      </c>
      <c r="D302" s="32">
        <v>9</v>
      </c>
      <c r="E302" s="32">
        <v>7</v>
      </c>
      <c r="F302" s="32"/>
      <c r="G302" s="32"/>
      <c r="H302" s="32">
        <v>6.58</v>
      </c>
      <c r="I302" s="32">
        <v>0</v>
      </c>
      <c r="J302" s="32">
        <v>6.58</v>
      </c>
      <c r="K302" s="34">
        <v>0</v>
      </c>
      <c r="L302" s="34">
        <v>0</v>
      </c>
      <c r="M302" s="34">
        <v>0</v>
      </c>
      <c r="N302" s="34"/>
      <c r="O302" s="32">
        <v>6.95</v>
      </c>
      <c r="P302" s="32"/>
      <c r="Q302" s="32">
        <v>7.76</v>
      </c>
      <c r="R302" s="32">
        <v>5.42</v>
      </c>
      <c r="S302" s="32">
        <v>5.0999999999999996</v>
      </c>
      <c r="T302" s="32">
        <v>5.72</v>
      </c>
      <c r="U302" s="32">
        <v>5.6</v>
      </c>
      <c r="V302" s="32"/>
      <c r="W302" s="30">
        <v>0</v>
      </c>
      <c r="X302" s="35"/>
    </row>
    <row r="303" spans="1:24" s="5" customFormat="1" ht="12" customHeight="1" x14ac:dyDescent="0.25">
      <c r="A303" s="44" t="s">
        <v>46</v>
      </c>
      <c r="B303" s="32">
        <v>36.5</v>
      </c>
      <c r="C303" s="32">
        <v>7</v>
      </c>
      <c r="D303" s="32">
        <v>8</v>
      </c>
      <c r="E303" s="32">
        <v>6</v>
      </c>
      <c r="F303" s="32"/>
      <c r="G303" s="32"/>
      <c r="H303" s="32">
        <v>6.01</v>
      </c>
      <c r="I303" s="32">
        <v>0</v>
      </c>
      <c r="J303" s="32">
        <v>6.01</v>
      </c>
      <c r="K303" s="34">
        <v>0</v>
      </c>
      <c r="L303" s="34">
        <v>0</v>
      </c>
      <c r="M303" s="34">
        <v>0</v>
      </c>
      <c r="N303" s="34"/>
      <c r="O303" s="32">
        <v>7</v>
      </c>
      <c r="P303" s="32"/>
      <c r="Q303" s="32">
        <v>7.43</v>
      </c>
      <c r="R303" s="32">
        <v>4.01</v>
      </c>
      <c r="S303" s="32">
        <v>4.1399999999999997</v>
      </c>
      <c r="T303" s="32">
        <v>4.09</v>
      </c>
      <c r="U303" s="32">
        <v>4.3499999999999996</v>
      </c>
      <c r="V303" s="32"/>
      <c r="W303" s="30">
        <v>0</v>
      </c>
      <c r="X303" s="35"/>
    </row>
    <row r="304" spans="1:24" s="5" customFormat="1" ht="12" customHeight="1" x14ac:dyDescent="0.3">
      <c r="A304" s="50">
        <v>2010</v>
      </c>
      <c r="B304" s="32"/>
      <c r="C304" s="32"/>
      <c r="D304" s="32"/>
      <c r="E304" s="32"/>
      <c r="F304" s="32"/>
      <c r="G304" s="32"/>
      <c r="H304" s="32"/>
      <c r="I304" s="32"/>
      <c r="J304" s="32"/>
      <c r="K304" s="32"/>
      <c r="L304" s="34"/>
      <c r="M304" s="34"/>
      <c r="N304" s="34"/>
      <c r="O304" s="34"/>
      <c r="P304" s="34"/>
      <c r="Q304" s="34"/>
      <c r="R304" s="32"/>
      <c r="S304" s="32"/>
      <c r="T304" s="32"/>
      <c r="U304" s="32"/>
      <c r="V304" s="32"/>
      <c r="W304" s="30"/>
      <c r="X304" s="35"/>
    </row>
    <row r="305" spans="1:24" s="5" customFormat="1" ht="12" customHeight="1" x14ac:dyDescent="0.25">
      <c r="A305" s="44" t="s">
        <v>34</v>
      </c>
      <c r="B305" s="32">
        <v>36.5</v>
      </c>
      <c r="C305" s="32">
        <v>7</v>
      </c>
      <c r="D305" s="32">
        <v>8</v>
      </c>
      <c r="E305" s="32">
        <v>6</v>
      </c>
      <c r="F305" s="32"/>
      <c r="G305" s="32"/>
      <c r="H305" s="32">
        <v>5.15</v>
      </c>
      <c r="I305" s="32">
        <v>0</v>
      </c>
      <c r="J305" s="32">
        <v>5.15</v>
      </c>
      <c r="K305" s="32"/>
      <c r="L305" s="34">
        <v>0</v>
      </c>
      <c r="M305" s="34" t="s">
        <v>33</v>
      </c>
      <c r="N305" s="34"/>
      <c r="O305" s="32">
        <v>6</v>
      </c>
      <c r="P305" s="32"/>
      <c r="Q305" s="34">
        <v>0</v>
      </c>
      <c r="R305" s="32">
        <v>3.41</v>
      </c>
      <c r="S305" s="32">
        <v>3.59</v>
      </c>
      <c r="T305" s="32">
        <v>4.2699999999999996</v>
      </c>
      <c r="U305" s="32">
        <v>4.03</v>
      </c>
      <c r="V305" s="32"/>
      <c r="W305" s="30">
        <v>0</v>
      </c>
      <c r="X305" s="35"/>
    </row>
    <row r="306" spans="1:24" s="5" customFormat="1" ht="12" customHeight="1" x14ac:dyDescent="0.25">
      <c r="A306" s="44" t="s">
        <v>36</v>
      </c>
      <c r="B306" s="32">
        <v>36.5</v>
      </c>
      <c r="C306" s="32">
        <v>7</v>
      </c>
      <c r="D306" s="32">
        <v>8</v>
      </c>
      <c r="E306" s="32">
        <v>6</v>
      </c>
      <c r="F306" s="32"/>
      <c r="G306" s="32"/>
      <c r="H306" s="32">
        <v>5.25</v>
      </c>
      <c r="I306" s="32">
        <v>0</v>
      </c>
      <c r="J306" s="32">
        <v>5.25</v>
      </c>
      <c r="K306" s="34">
        <v>0</v>
      </c>
      <c r="L306" s="34">
        <v>0</v>
      </c>
      <c r="M306" s="34" t="s">
        <v>33</v>
      </c>
      <c r="N306" s="34"/>
      <c r="O306" s="32">
        <v>6.27</v>
      </c>
      <c r="P306" s="32"/>
      <c r="Q306" s="34">
        <v>0</v>
      </c>
      <c r="R306" s="32">
        <v>4.1100000000000003</v>
      </c>
      <c r="S306" s="32">
        <v>4.03</v>
      </c>
      <c r="T306" s="32">
        <v>4.25</v>
      </c>
      <c r="U306" s="32">
        <v>4.7300000000000004</v>
      </c>
      <c r="V306" s="32"/>
      <c r="W306" s="30">
        <v>0</v>
      </c>
      <c r="X306" s="35"/>
    </row>
    <row r="307" spans="1:24" s="5" customFormat="1" ht="12" customHeight="1" x14ac:dyDescent="0.25">
      <c r="A307" s="44" t="s">
        <v>37</v>
      </c>
      <c r="B307" s="32">
        <v>36.5</v>
      </c>
      <c r="C307" s="32">
        <v>7</v>
      </c>
      <c r="D307" s="32">
        <v>8</v>
      </c>
      <c r="E307" s="32">
        <v>6</v>
      </c>
      <c r="F307" s="32"/>
      <c r="G307" s="32"/>
      <c r="H307" s="32">
        <v>4.54</v>
      </c>
      <c r="I307" s="32">
        <v>0</v>
      </c>
      <c r="J307" s="32">
        <v>4.54</v>
      </c>
      <c r="K307" s="34">
        <v>0</v>
      </c>
      <c r="L307" s="34">
        <v>0</v>
      </c>
      <c r="M307" s="34" t="s">
        <v>33</v>
      </c>
      <c r="N307" s="34"/>
      <c r="O307" s="32">
        <v>6.07</v>
      </c>
      <c r="P307" s="32"/>
      <c r="Q307" s="32">
        <v>6.17</v>
      </c>
      <c r="R307" s="32">
        <v>3.7</v>
      </c>
      <c r="S307" s="32">
        <v>3.73</v>
      </c>
      <c r="T307" s="32">
        <v>3.87</v>
      </c>
      <c r="U307" s="32">
        <v>4.92</v>
      </c>
      <c r="V307" s="32"/>
      <c r="W307" s="30">
        <v>0</v>
      </c>
      <c r="X307" s="35"/>
    </row>
    <row r="308" spans="1:24" s="5" customFormat="1" ht="12" customHeight="1" x14ac:dyDescent="0.25">
      <c r="A308" s="44" t="s">
        <v>38</v>
      </c>
      <c r="B308" s="32">
        <v>36.5</v>
      </c>
      <c r="C308" s="32">
        <v>7</v>
      </c>
      <c r="D308" s="32">
        <v>8</v>
      </c>
      <c r="E308" s="32">
        <v>6</v>
      </c>
      <c r="F308" s="32"/>
      <c r="G308" s="32"/>
      <c r="H308" s="32">
        <v>4.01</v>
      </c>
      <c r="I308" s="32">
        <v>0</v>
      </c>
      <c r="J308" s="32">
        <v>4.01</v>
      </c>
      <c r="K308" s="34">
        <v>0</v>
      </c>
      <c r="L308" s="34">
        <v>0</v>
      </c>
      <c r="M308" s="34" t="s">
        <v>33</v>
      </c>
      <c r="N308" s="34"/>
      <c r="O308" s="34">
        <v>0</v>
      </c>
      <c r="P308" s="34"/>
      <c r="Q308" s="34">
        <v>0</v>
      </c>
      <c r="R308" s="32">
        <v>2.25</v>
      </c>
      <c r="S308" s="32">
        <v>2.5499999999999998</v>
      </c>
      <c r="T308" s="32">
        <v>2.02</v>
      </c>
      <c r="U308" s="32">
        <v>3.83</v>
      </c>
      <c r="V308" s="32"/>
      <c r="W308" s="30">
        <v>0</v>
      </c>
      <c r="X308" s="35"/>
    </row>
    <row r="309" spans="1:24" s="5" customFormat="1" ht="12" customHeight="1" x14ac:dyDescent="0.25">
      <c r="A309" s="44" t="s">
        <v>39</v>
      </c>
      <c r="B309" s="32">
        <v>36.5</v>
      </c>
      <c r="C309" s="32">
        <v>7</v>
      </c>
      <c r="D309" s="32">
        <v>8</v>
      </c>
      <c r="E309" s="32">
        <v>6</v>
      </c>
      <c r="F309" s="32"/>
      <c r="G309" s="32"/>
      <c r="H309" s="32">
        <v>3.95</v>
      </c>
      <c r="I309" s="32">
        <v>0</v>
      </c>
      <c r="J309" s="32">
        <v>3.95</v>
      </c>
      <c r="K309" s="34">
        <v>0</v>
      </c>
      <c r="L309" s="34">
        <v>0</v>
      </c>
      <c r="M309" s="34" t="s">
        <v>33</v>
      </c>
      <c r="N309" s="34"/>
      <c r="O309" s="32">
        <v>5.5</v>
      </c>
      <c r="P309" s="32"/>
      <c r="Q309" s="32">
        <v>6.25</v>
      </c>
      <c r="R309" s="32">
        <v>1.76</v>
      </c>
      <c r="S309" s="32">
        <v>2.48</v>
      </c>
      <c r="T309" s="32">
        <v>2.83</v>
      </c>
      <c r="U309" s="32">
        <v>3.47</v>
      </c>
      <c r="V309" s="32"/>
      <c r="W309" s="30">
        <v>0</v>
      </c>
      <c r="X309" s="35"/>
    </row>
    <row r="310" spans="1:24" s="5" customFormat="1" ht="12" customHeight="1" x14ac:dyDescent="0.25">
      <c r="A310" s="44" t="s">
        <v>40</v>
      </c>
      <c r="B310" s="32">
        <v>36.5</v>
      </c>
      <c r="C310" s="32">
        <v>7</v>
      </c>
      <c r="D310" s="32">
        <v>8</v>
      </c>
      <c r="E310" s="32">
        <v>6</v>
      </c>
      <c r="F310" s="32"/>
      <c r="G310" s="32"/>
      <c r="H310" s="32">
        <v>3.32</v>
      </c>
      <c r="I310" s="32">
        <v>0</v>
      </c>
      <c r="J310" s="32">
        <v>3.32</v>
      </c>
      <c r="K310" s="34">
        <v>0</v>
      </c>
      <c r="L310" s="34">
        <v>0</v>
      </c>
      <c r="M310" s="34" t="s">
        <v>33</v>
      </c>
      <c r="N310" s="34"/>
      <c r="O310" s="32">
        <v>4.42</v>
      </c>
      <c r="P310" s="32"/>
      <c r="Q310" s="32">
        <v>4.95</v>
      </c>
      <c r="R310" s="32">
        <v>1.35</v>
      </c>
      <c r="S310" s="32">
        <v>1.45</v>
      </c>
      <c r="T310" s="32">
        <v>1.86</v>
      </c>
      <c r="U310" s="32">
        <v>2.12</v>
      </c>
      <c r="V310" s="32"/>
      <c r="W310" s="30">
        <v>0</v>
      </c>
      <c r="X310" s="35"/>
    </row>
    <row r="311" spans="1:24" s="5" customFormat="1" ht="12" customHeight="1" x14ac:dyDescent="0.25">
      <c r="A311" s="44" t="s">
        <v>41</v>
      </c>
      <c r="B311" s="32">
        <v>36.5</v>
      </c>
      <c r="C311" s="32">
        <v>7</v>
      </c>
      <c r="D311" s="32">
        <v>8</v>
      </c>
      <c r="E311" s="32">
        <v>6</v>
      </c>
      <c r="F311" s="32"/>
      <c r="G311" s="32"/>
      <c r="H311" s="32">
        <v>2.9</v>
      </c>
      <c r="I311" s="32">
        <v>2.96</v>
      </c>
      <c r="J311" s="32">
        <v>3.02</v>
      </c>
      <c r="K311" s="34">
        <v>0</v>
      </c>
      <c r="L311" s="34">
        <v>0</v>
      </c>
      <c r="M311" s="34" t="s">
        <v>33</v>
      </c>
      <c r="N311" s="34"/>
      <c r="O311" s="32">
        <v>4.0599999999999996</v>
      </c>
      <c r="P311" s="32"/>
      <c r="Q311" s="32">
        <v>4.5</v>
      </c>
      <c r="R311" s="32">
        <v>1.1100000000000001</v>
      </c>
      <c r="S311" s="32">
        <v>1.18</v>
      </c>
      <c r="T311" s="32">
        <v>0.99</v>
      </c>
      <c r="U311" s="32">
        <v>1.0900000000000001</v>
      </c>
      <c r="V311" s="32"/>
      <c r="W311" s="30">
        <v>0</v>
      </c>
      <c r="X311" s="35"/>
    </row>
    <row r="312" spans="1:24" s="5" customFormat="1" ht="12" customHeight="1" x14ac:dyDescent="0.25">
      <c r="A312" s="44" t="s">
        <v>42</v>
      </c>
      <c r="B312" s="32">
        <v>36.5</v>
      </c>
      <c r="C312" s="32">
        <v>7</v>
      </c>
      <c r="D312" s="32">
        <v>8</v>
      </c>
      <c r="E312" s="32">
        <v>6</v>
      </c>
      <c r="F312" s="32"/>
      <c r="G312" s="32"/>
      <c r="H312" s="32">
        <v>2.2799999999999998</v>
      </c>
      <c r="I312" s="32">
        <v>2.4300000000000002</v>
      </c>
      <c r="J312" s="32">
        <v>2.36</v>
      </c>
      <c r="K312" s="32">
        <v>3.45</v>
      </c>
      <c r="L312" s="34">
        <v>0</v>
      </c>
      <c r="M312" s="34" t="s">
        <v>33</v>
      </c>
      <c r="N312" s="34"/>
      <c r="O312" s="34">
        <v>0</v>
      </c>
      <c r="P312" s="34"/>
      <c r="Q312" s="34">
        <v>0</v>
      </c>
      <c r="R312" s="32">
        <v>1.1299999999999999</v>
      </c>
      <c r="S312" s="32">
        <v>1.48</v>
      </c>
      <c r="T312" s="32">
        <v>1.35</v>
      </c>
      <c r="U312" s="32">
        <v>1.71</v>
      </c>
      <c r="V312" s="32"/>
      <c r="W312" s="30">
        <v>0</v>
      </c>
      <c r="X312" s="35"/>
    </row>
    <row r="313" spans="1:24" s="5" customFormat="1" ht="12" customHeight="1" x14ac:dyDescent="0.25">
      <c r="A313" s="44" t="s">
        <v>43</v>
      </c>
      <c r="B313" s="32">
        <v>36.5</v>
      </c>
      <c r="C313" s="32">
        <v>7</v>
      </c>
      <c r="D313" s="32">
        <v>8</v>
      </c>
      <c r="E313" s="32">
        <v>6</v>
      </c>
      <c r="F313" s="32"/>
      <c r="G313" s="32"/>
      <c r="H313" s="32">
        <v>2.35</v>
      </c>
      <c r="I313" s="32">
        <v>2.63</v>
      </c>
      <c r="J313" s="32">
        <v>2.87</v>
      </c>
      <c r="K313" s="32">
        <v>4.3</v>
      </c>
      <c r="L313" s="34">
        <v>0</v>
      </c>
      <c r="M313" s="34" t="s">
        <v>33</v>
      </c>
      <c r="N313" s="34"/>
      <c r="O313" s="32">
        <v>3.76</v>
      </c>
      <c r="P313" s="32"/>
      <c r="Q313" s="32">
        <v>4.3600000000000003</v>
      </c>
      <c r="R313" s="32">
        <v>1.1499999999999999</v>
      </c>
      <c r="S313" s="32">
        <v>1.1200000000000001</v>
      </c>
      <c r="T313" s="32">
        <v>1.51</v>
      </c>
      <c r="U313" s="32">
        <v>2.5299999999999998</v>
      </c>
      <c r="V313" s="32"/>
      <c r="W313" s="30">
        <v>0</v>
      </c>
      <c r="X313" s="35"/>
    </row>
    <row r="314" spans="1:24" s="5" customFormat="1" ht="12" customHeight="1" x14ac:dyDescent="0.25">
      <c r="A314" s="44" t="s">
        <v>44</v>
      </c>
      <c r="B314" s="32">
        <v>36.5</v>
      </c>
      <c r="C314" s="32">
        <v>7</v>
      </c>
      <c r="D314" s="32">
        <v>8</v>
      </c>
      <c r="E314" s="32">
        <v>6</v>
      </c>
      <c r="F314" s="32"/>
      <c r="G314" s="32"/>
      <c r="H314" s="32">
        <v>3.45</v>
      </c>
      <c r="I314" s="32">
        <v>3.51</v>
      </c>
      <c r="J314" s="32">
        <v>3.7</v>
      </c>
      <c r="K314" s="34">
        <v>0</v>
      </c>
      <c r="L314" s="34">
        <v>0</v>
      </c>
      <c r="M314" s="34" t="s">
        <v>33</v>
      </c>
      <c r="N314" s="34"/>
      <c r="O314" s="32">
        <v>3.89</v>
      </c>
      <c r="P314" s="32"/>
      <c r="Q314" s="32">
        <v>4.45</v>
      </c>
      <c r="R314" s="32">
        <v>1.79</v>
      </c>
      <c r="S314" s="32">
        <v>2.59</v>
      </c>
      <c r="T314" s="32">
        <v>1.51</v>
      </c>
      <c r="U314" s="32">
        <v>1.64</v>
      </c>
      <c r="V314" s="32"/>
      <c r="W314" s="30">
        <v>0</v>
      </c>
      <c r="X314" s="35"/>
    </row>
    <row r="315" spans="1:24" s="5" customFormat="1" ht="12" customHeight="1" x14ac:dyDescent="0.25">
      <c r="A315" s="44" t="s">
        <v>45</v>
      </c>
      <c r="B315" s="32">
        <v>36.5</v>
      </c>
      <c r="C315" s="32">
        <v>7</v>
      </c>
      <c r="D315" s="32">
        <v>8</v>
      </c>
      <c r="E315" s="32">
        <v>6</v>
      </c>
      <c r="F315" s="32"/>
      <c r="G315" s="32"/>
      <c r="H315" s="32">
        <v>2.66</v>
      </c>
      <c r="I315" s="32">
        <v>2.37</v>
      </c>
      <c r="J315" s="32">
        <v>2.37</v>
      </c>
      <c r="K315" s="32">
        <v>2.69</v>
      </c>
      <c r="L315" s="34">
        <v>0</v>
      </c>
      <c r="M315" s="34" t="s">
        <v>33</v>
      </c>
      <c r="N315" s="34"/>
      <c r="O315" s="34">
        <v>0</v>
      </c>
      <c r="P315" s="34"/>
      <c r="Q315" s="34">
        <v>0</v>
      </c>
      <c r="R315" s="32">
        <v>1.77</v>
      </c>
      <c r="S315" s="32">
        <v>1.84</v>
      </c>
      <c r="T315" s="32">
        <v>1.91</v>
      </c>
      <c r="U315" s="32">
        <v>1.58</v>
      </c>
      <c r="V315" s="32"/>
      <c r="W315" s="30">
        <v>0</v>
      </c>
      <c r="X315" s="35"/>
    </row>
    <row r="316" spans="1:24" s="5" customFormat="1" ht="12" customHeight="1" x14ac:dyDescent="0.25">
      <c r="A316" s="44" t="s">
        <v>46</v>
      </c>
      <c r="B316" s="32">
        <v>36.5</v>
      </c>
      <c r="C316" s="32">
        <v>7</v>
      </c>
      <c r="D316" s="32">
        <v>8</v>
      </c>
      <c r="E316" s="32">
        <v>6</v>
      </c>
      <c r="F316" s="32"/>
      <c r="G316" s="32"/>
      <c r="H316" s="32">
        <v>2.35</v>
      </c>
      <c r="I316" s="32">
        <v>2.27</v>
      </c>
      <c r="J316" s="32">
        <v>3.18</v>
      </c>
      <c r="K316" s="32">
        <v>3.43</v>
      </c>
      <c r="L316" s="34">
        <v>0</v>
      </c>
      <c r="M316" s="34" t="s">
        <v>33</v>
      </c>
      <c r="N316" s="34"/>
      <c r="O316" s="32">
        <v>3.23</v>
      </c>
      <c r="P316" s="32"/>
      <c r="Q316" s="32">
        <v>3.58</v>
      </c>
      <c r="R316" s="32">
        <v>1.54</v>
      </c>
      <c r="S316" s="32">
        <v>1.63</v>
      </c>
      <c r="T316" s="32">
        <v>1.5</v>
      </c>
      <c r="U316" s="32">
        <v>2.17</v>
      </c>
      <c r="V316" s="32"/>
      <c r="W316" s="30">
        <v>0</v>
      </c>
      <c r="X316" s="35"/>
    </row>
    <row r="317" spans="1:24" s="5" customFormat="1" ht="12" customHeight="1" x14ac:dyDescent="0.3">
      <c r="A317" s="50">
        <v>2011</v>
      </c>
      <c r="B317" s="32"/>
      <c r="C317" s="32"/>
      <c r="D317" s="32"/>
      <c r="E317" s="32"/>
      <c r="F317" s="32"/>
      <c r="G317" s="32"/>
      <c r="H317" s="32"/>
      <c r="I317" s="32"/>
      <c r="J317" s="32"/>
      <c r="K317" s="32"/>
      <c r="L317" s="34"/>
      <c r="M317" s="34"/>
      <c r="N317" s="34"/>
      <c r="O317" s="32"/>
      <c r="P317" s="32"/>
      <c r="Q317" s="32"/>
      <c r="R317" s="32"/>
      <c r="S317" s="32"/>
      <c r="T317" s="32"/>
      <c r="U317" s="32"/>
      <c r="V317" s="32"/>
      <c r="W317" s="29"/>
      <c r="X317" s="35"/>
    </row>
    <row r="318" spans="1:24" s="5" customFormat="1" ht="12" customHeight="1" x14ac:dyDescent="0.25">
      <c r="A318" s="44" t="s">
        <v>47</v>
      </c>
      <c r="B318" s="32">
        <v>36.5</v>
      </c>
      <c r="C318" s="32">
        <v>7</v>
      </c>
      <c r="D318" s="32">
        <v>8</v>
      </c>
      <c r="E318" s="32">
        <v>6</v>
      </c>
      <c r="F318" s="32"/>
      <c r="G318" s="32"/>
      <c r="H318" s="32">
        <v>2.44</v>
      </c>
      <c r="I318" s="32">
        <v>2.4</v>
      </c>
      <c r="J318" s="32">
        <v>3.08</v>
      </c>
      <c r="K318" s="32">
        <v>3.42</v>
      </c>
      <c r="L318" s="34">
        <v>0</v>
      </c>
      <c r="M318" s="34" t="s">
        <v>33</v>
      </c>
      <c r="N318" s="34" t="s">
        <v>33</v>
      </c>
      <c r="O318" s="32">
        <v>3.57</v>
      </c>
      <c r="P318" s="32"/>
      <c r="Q318" s="32">
        <v>3.3</v>
      </c>
      <c r="R318" s="32">
        <v>1.45</v>
      </c>
      <c r="S318" s="32">
        <v>1.99</v>
      </c>
      <c r="T318" s="32">
        <v>2.82</v>
      </c>
      <c r="U318" s="32">
        <v>2.5099999999999998</v>
      </c>
      <c r="V318" s="32"/>
      <c r="W318" s="30">
        <v>0</v>
      </c>
      <c r="X318" s="35"/>
    </row>
    <row r="319" spans="1:24" s="5" customFormat="1" ht="12" customHeight="1" x14ac:dyDescent="0.25">
      <c r="A319" s="44" t="s">
        <v>48</v>
      </c>
      <c r="B319" s="32">
        <v>36.5</v>
      </c>
      <c r="C319" s="32">
        <v>7</v>
      </c>
      <c r="D319" s="32">
        <v>8</v>
      </c>
      <c r="E319" s="32">
        <v>6</v>
      </c>
      <c r="F319" s="32"/>
      <c r="G319" s="32"/>
      <c r="H319" s="32">
        <v>2.71</v>
      </c>
      <c r="I319" s="32">
        <v>2.81</v>
      </c>
      <c r="J319" s="32">
        <v>3.74</v>
      </c>
      <c r="K319" s="32">
        <v>3.98</v>
      </c>
      <c r="L319" s="34">
        <v>0</v>
      </c>
      <c r="M319" s="34" t="s">
        <v>33</v>
      </c>
      <c r="N319" s="34" t="s">
        <v>33</v>
      </c>
      <c r="O319" s="32">
        <v>3.48</v>
      </c>
      <c r="P319" s="32"/>
      <c r="Q319" s="32">
        <v>3.54</v>
      </c>
      <c r="R319" s="32">
        <v>1.93</v>
      </c>
      <c r="S319" s="32">
        <v>2.57</v>
      </c>
      <c r="T319" s="32">
        <v>2.37</v>
      </c>
      <c r="U319" s="32">
        <v>1.47</v>
      </c>
      <c r="V319" s="32"/>
      <c r="W319" s="30">
        <v>0</v>
      </c>
      <c r="X319" s="35"/>
    </row>
    <row r="320" spans="1:24" s="5" customFormat="1" ht="12" customHeight="1" x14ac:dyDescent="0.25">
      <c r="A320" s="44" t="s">
        <v>49</v>
      </c>
      <c r="B320" s="32">
        <v>36.5</v>
      </c>
      <c r="C320" s="32">
        <v>7</v>
      </c>
      <c r="D320" s="32">
        <v>8</v>
      </c>
      <c r="E320" s="32">
        <v>6</v>
      </c>
      <c r="F320" s="32"/>
      <c r="G320" s="32"/>
      <c r="H320" s="32">
        <v>3.02</v>
      </c>
      <c r="I320" s="32">
        <v>3.14</v>
      </c>
      <c r="J320" s="32">
        <v>3.97</v>
      </c>
      <c r="K320" s="32">
        <v>4.3099999999999996</v>
      </c>
      <c r="L320" s="34">
        <v>0</v>
      </c>
      <c r="M320" s="34" t="s">
        <v>33</v>
      </c>
      <c r="N320" s="34" t="s">
        <v>33</v>
      </c>
      <c r="O320" s="32">
        <v>4.33</v>
      </c>
      <c r="P320" s="32"/>
      <c r="Q320" s="32">
        <v>4.8099999999999996</v>
      </c>
      <c r="R320" s="32">
        <v>2.2000000000000002</v>
      </c>
      <c r="S320" s="32">
        <v>2.13</v>
      </c>
      <c r="T320" s="32">
        <v>2.4900000000000002</v>
      </c>
      <c r="U320" s="32">
        <v>2.71</v>
      </c>
      <c r="V320" s="32"/>
      <c r="W320" s="30">
        <v>0</v>
      </c>
      <c r="X320" s="35"/>
    </row>
    <row r="321" spans="1:24" s="5" customFormat="1" ht="12" customHeight="1" x14ac:dyDescent="0.25">
      <c r="A321" s="44" t="s">
        <v>50</v>
      </c>
      <c r="B321" s="32">
        <v>36.5</v>
      </c>
      <c r="C321" s="32">
        <v>7</v>
      </c>
      <c r="D321" s="32">
        <v>8</v>
      </c>
      <c r="E321" s="32">
        <v>6</v>
      </c>
      <c r="F321" s="32"/>
      <c r="G321" s="32"/>
      <c r="H321" s="32">
        <v>3.04</v>
      </c>
      <c r="I321" s="32">
        <v>3.13</v>
      </c>
      <c r="J321" s="32">
        <v>3.98</v>
      </c>
      <c r="K321" s="32">
        <v>0</v>
      </c>
      <c r="L321" s="34">
        <v>0</v>
      </c>
      <c r="M321" s="34" t="s">
        <v>33</v>
      </c>
      <c r="N321" s="34" t="s">
        <v>33</v>
      </c>
      <c r="O321" s="32">
        <v>4.66</v>
      </c>
      <c r="P321" s="32"/>
      <c r="Q321" s="32">
        <v>5.16</v>
      </c>
      <c r="R321" s="32">
        <v>2.33</v>
      </c>
      <c r="S321" s="32">
        <v>2.39</v>
      </c>
      <c r="T321" s="32">
        <v>2.56</v>
      </c>
      <c r="U321" s="32">
        <v>2.9</v>
      </c>
      <c r="V321" s="32"/>
      <c r="W321" s="30">
        <v>0</v>
      </c>
      <c r="X321" s="35"/>
    </row>
    <row r="322" spans="1:24" s="5" customFormat="1" ht="12" customHeight="1" x14ac:dyDescent="0.25">
      <c r="A322" s="44" t="s">
        <v>39</v>
      </c>
      <c r="B322" s="32">
        <v>36.5</v>
      </c>
      <c r="C322" s="32">
        <v>7</v>
      </c>
      <c r="D322" s="32">
        <v>8</v>
      </c>
      <c r="E322" s="32">
        <v>6</v>
      </c>
      <c r="F322" s="32"/>
      <c r="G322" s="32"/>
      <c r="H322" s="32">
        <v>3.13</v>
      </c>
      <c r="I322" s="32">
        <v>3.28</v>
      </c>
      <c r="J322" s="32">
        <v>4.07</v>
      </c>
      <c r="K322" s="32">
        <v>4.7</v>
      </c>
      <c r="L322" s="34">
        <v>0</v>
      </c>
      <c r="M322" s="34" t="s">
        <v>33</v>
      </c>
      <c r="N322" s="34" t="s">
        <v>33</v>
      </c>
      <c r="O322" s="32">
        <v>0</v>
      </c>
      <c r="P322" s="32"/>
      <c r="Q322" s="32">
        <v>0</v>
      </c>
      <c r="R322" s="32">
        <v>2.0299999999999998</v>
      </c>
      <c r="S322" s="32">
        <v>2.4700000000000002</v>
      </c>
      <c r="T322" s="32">
        <v>3.09</v>
      </c>
      <c r="U322" s="32">
        <v>2.82</v>
      </c>
      <c r="V322" s="32"/>
      <c r="W322" s="30">
        <v>0</v>
      </c>
      <c r="X322" s="35"/>
    </row>
    <row r="323" spans="1:24" s="5" customFormat="1" ht="12" customHeight="1" x14ac:dyDescent="0.25">
      <c r="A323" s="44" t="s">
        <v>51</v>
      </c>
      <c r="B323" s="32">
        <v>36.5</v>
      </c>
      <c r="C323" s="32">
        <v>7.25</v>
      </c>
      <c r="D323" s="32">
        <v>8.25</v>
      </c>
      <c r="E323" s="32">
        <v>6.25</v>
      </c>
      <c r="F323" s="32"/>
      <c r="G323" s="32"/>
      <c r="H323" s="32">
        <v>2.85</v>
      </c>
      <c r="I323" s="32">
        <v>3.16</v>
      </c>
      <c r="J323" s="32">
        <v>3.66</v>
      </c>
      <c r="K323" s="32">
        <v>4.42</v>
      </c>
      <c r="L323" s="34">
        <v>0</v>
      </c>
      <c r="M323" s="34" t="s">
        <v>33</v>
      </c>
      <c r="N323" s="34" t="s">
        <v>33</v>
      </c>
      <c r="O323" s="32">
        <v>4.28</v>
      </c>
      <c r="P323" s="32"/>
      <c r="Q323" s="32">
        <v>4.7300000000000004</v>
      </c>
      <c r="R323" s="32">
        <v>2.2000000000000002</v>
      </c>
      <c r="S323" s="32">
        <v>2.36</v>
      </c>
      <c r="T323" s="32">
        <v>2.76</v>
      </c>
      <c r="U323" s="32">
        <v>2.35</v>
      </c>
      <c r="V323" s="32"/>
      <c r="W323" s="30">
        <v>0</v>
      </c>
      <c r="X323" s="35"/>
    </row>
    <row r="324" spans="1:24" s="5" customFormat="1" ht="12" customHeight="1" x14ac:dyDescent="0.25">
      <c r="A324" s="44" t="s">
        <v>41</v>
      </c>
      <c r="B324" s="32">
        <v>36.5</v>
      </c>
      <c r="C324" s="32">
        <v>7.5</v>
      </c>
      <c r="D324" s="33">
        <v>8.5</v>
      </c>
      <c r="E324" s="33">
        <v>6.5</v>
      </c>
      <c r="F324" s="33"/>
      <c r="G324" s="33"/>
      <c r="H324" s="29">
        <v>2.74</v>
      </c>
      <c r="I324" s="29">
        <v>2.97</v>
      </c>
      <c r="J324" s="32">
        <v>3.46</v>
      </c>
      <c r="K324" s="32">
        <v>4.16</v>
      </c>
      <c r="L324" s="30">
        <v>0</v>
      </c>
      <c r="M324" s="34" t="s">
        <v>33</v>
      </c>
      <c r="N324" s="34" t="s">
        <v>33</v>
      </c>
      <c r="O324" s="33">
        <v>4.2300000000000004</v>
      </c>
      <c r="P324" s="33"/>
      <c r="Q324" s="33">
        <v>4.3499999999999996</v>
      </c>
      <c r="R324" s="33">
        <v>1.9</v>
      </c>
      <c r="S324" s="33">
        <v>2.41</v>
      </c>
      <c r="T324" s="33">
        <v>2.58</v>
      </c>
      <c r="U324" s="33">
        <v>3.05</v>
      </c>
      <c r="V324" s="33"/>
      <c r="W324" s="30">
        <v>0</v>
      </c>
      <c r="X324" s="35"/>
    </row>
    <row r="325" spans="1:24" s="5" customFormat="1" ht="12" customHeight="1" x14ac:dyDescent="0.25">
      <c r="A325" s="44" t="s">
        <v>42</v>
      </c>
      <c r="B325" s="32">
        <v>36.5</v>
      </c>
      <c r="C325" s="32">
        <v>7.5</v>
      </c>
      <c r="D325" s="33">
        <v>8.5</v>
      </c>
      <c r="E325" s="33">
        <v>6.5</v>
      </c>
      <c r="F325" s="33"/>
      <c r="G325" s="33"/>
      <c r="H325" s="29">
        <v>2.77</v>
      </c>
      <c r="I325" s="29">
        <v>3.01</v>
      </c>
      <c r="J325" s="32">
        <v>3.38</v>
      </c>
      <c r="K325" s="32">
        <v>4.24</v>
      </c>
      <c r="L325" s="30">
        <v>0</v>
      </c>
      <c r="M325" s="34" t="s">
        <v>33</v>
      </c>
      <c r="N325" s="34" t="s">
        <v>33</v>
      </c>
      <c r="O325" s="30">
        <v>0</v>
      </c>
      <c r="P325" s="30"/>
      <c r="Q325" s="30">
        <v>0</v>
      </c>
      <c r="R325" s="33">
        <v>2.2999999999999998</v>
      </c>
      <c r="S325" s="33">
        <v>2.2400000000000002</v>
      </c>
      <c r="T325" s="33">
        <v>2.39</v>
      </c>
      <c r="U325" s="33">
        <v>2.94</v>
      </c>
      <c r="V325" s="33"/>
      <c r="W325" s="30">
        <v>0</v>
      </c>
      <c r="X325" s="35"/>
    </row>
    <row r="326" spans="1:24" s="5" customFormat="1" ht="12" customHeight="1" x14ac:dyDescent="0.25">
      <c r="A326" s="44" t="s">
        <v>43</v>
      </c>
      <c r="B326" s="32">
        <v>36.5</v>
      </c>
      <c r="C326" s="32">
        <v>7.75</v>
      </c>
      <c r="D326" s="33">
        <v>8.75</v>
      </c>
      <c r="E326" s="33">
        <v>6.75</v>
      </c>
      <c r="F326" s="33"/>
      <c r="G326" s="33"/>
      <c r="H326" s="29">
        <v>2.65</v>
      </c>
      <c r="I326" s="29">
        <v>3.01</v>
      </c>
      <c r="J326" s="32">
        <v>3.33</v>
      </c>
      <c r="K326" s="32">
        <v>4.24</v>
      </c>
      <c r="L326" s="30">
        <v>0</v>
      </c>
      <c r="M326" s="34" t="s">
        <v>33</v>
      </c>
      <c r="N326" s="34" t="s">
        <v>33</v>
      </c>
      <c r="O326" s="30">
        <v>0</v>
      </c>
      <c r="P326" s="30"/>
      <c r="Q326" s="30">
        <v>0</v>
      </c>
      <c r="R326" s="33">
        <v>2.04</v>
      </c>
      <c r="S326" s="33">
        <v>2.5099999999999998</v>
      </c>
      <c r="T326" s="33">
        <v>2.77</v>
      </c>
      <c r="U326" s="33">
        <v>2.98</v>
      </c>
      <c r="V326" s="33"/>
      <c r="W326" s="30">
        <v>0</v>
      </c>
      <c r="X326" s="35"/>
    </row>
    <row r="327" spans="1:24" s="5" customFormat="1" ht="12" customHeight="1" x14ac:dyDescent="0.25">
      <c r="A327" s="44" t="s">
        <v>44</v>
      </c>
      <c r="B327" s="32">
        <v>36.5</v>
      </c>
      <c r="C327" s="32">
        <v>7.75</v>
      </c>
      <c r="D327" s="33">
        <v>8.75</v>
      </c>
      <c r="E327" s="33">
        <v>6.75</v>
      </c>
      <c r="F327" s="33"/>
      <c r="G327" s="33"/>
      <c r="H327" s="29">
        <v>2.69</v>
      </c>
      <c r="I327" s="29">
        <v>3.15</v>
      </c>
      <c r="J327" s="32">
        <v>3.45</v>
      </c>
      <c r="K327" s="32">
        <v>4.1399999999999997</v>
      </c>
      <c r="L327" s="30">
        <v>0</v>
      </c>
      <c r="M327" s="34" t="s">
        <v>33</v>
      </c>
      <c r="N327" s="34" t="s">
        <v>33</v>
      </c>
      <c r="O327" s="33">
        <v>4.08</v>
      </c>
      <c r="P327" s="33"/>
      <c r="Q327" s="33">
        <v>4.34</v>
      </c>
      <c r="R327" s="33">
        <v>2.2000000000000002</v>
      </c>
      <c r="S327" s="33">
        <v>1.98</v>
      </c>
      <c r="T327" s="33">
        <v>2.2200000000000002</v>
      </c>
      <c r="U327" s="33">
        <v>2.16</v>
      </c>
      <c r="V327" s="33"/>
      <c r="W327" s="30">
        <v>0</v>
      </c>
      <c r="X327" s="35"/>
    </row>
    <row r="328" spans="1:24" s="5" customFormat="1" ht="12" customHeight="1" x14ac:dyDescent="0.25">
      <c r="A328" s="44" t="s">
        <v>45</v>
      </c>
      <c r="B328" s="32">
        <v>36.5</v>
      </c>
      <c r="C328" s="32">
        <v>7.75</v>
      </c>
      <c r="D328" s="33">
        <v>8.75</v>
      </c>
      <c r="E328" s="33">
        <v>6.75</v>
      </c>
      <c r="F328" s="33"/>
      <c r="G328" s="33"/>
      <c r="H328" s="29">
        <v>2.7</v>
      </c>
      <c r="I328" s="29">
        <v>3.14</v>
      </c>
      <c r="J328" s="32">
        <v>3.42</v>
      </c>
      <c r="K328" s="30">
        <v>0</v>
      </c>
      <c r="L328" s="30">
        <v>0</v>
      </c>
      <c r="M328" s="34" t="s">
        <v>33</v>
      </c>
      <c r="N328" s="34" t="s">
        <v>33</v>
      </c>
      <c r="O328" s="33">
        <v>3.98</v>
      </c>
      <c r="P328" s="33"/>
      <c r="Q328" s="33">
        <v>4.26</v>
      </c>
      <c r="R328" s="33">
        <v>2.08</v>
      </c>
      <c r="S328" s="33">
        <v>1.99</v>
      </c>
      <c r="T328" s="33">
        <v>2.46</v>
      </c>
      <c r="U328" s="33">
        <v>2.48</v>
      </c>
      <c r="V328" s="33"/>
      <c r="W328" s="30">
        <v>0</v>
      </c>
      <c r="X328" s="35"/>
    </row>
    <row r="329" spans="1:24" s="5" customFormat="1" ht="12" customHeight="1" x14ac:dyDescent="0.25">
      <c r="A329" s="44" t="s">
        <v>46</v>
      </c>
      <c r="B329" s="32">
        <v>36.5</v>
      </c>
      <c r="C329" s="32">
        <v>7.75</v>
      </c>
      <c r="D329" s="33">
        <v>8.75</v>
      </c>
      <c r="E329" s="33">
        <v>6.75</v>
      </c>
      <c r="F329" s="33"/>
      <c r="G329" s="33"/>
      <c r="H329" s="29">
        <v>2.69</v>
      </c>
      <c r="I329" s="29">
        <v>3.09</v>
      </c>
      <c r="J329" s="32">
        <v>3.31</v>
      </c>
      <c r="K329" s="32">
        <v>3.85</v>
      </c>
      <c r="L329" s="30">
        <v>0</v>
      </c>
      <c r="M329" s="34" t="s">
        <v>33</v>
      </c>
      <c r="N329" s="34" t="s">
        <v>33</v>
      </c>
      <c r="O329" s="33">
        <v>3.87</v>
      </c>
      <c r="P329" s="33"/>
      <c r="Q329" s="33">
        <v>4.18</v>
      </c>
      <c r="R329" s="33">
        <v>1.79</v>
      </c>
      <c r="S329" s="33">
        <v>2.15</v>
      </c>
      <c r="T329" s="33">
        <v>2.13</v>
      </c>
      <c r="U329" s="33">
        <v>1.7</v>
      </c>
      <c r="V329" s="33"/>
      <c r="W329" s="30">
        <v>0</v>
      </c>
      <c r="X329" s="35"/>
    </row>
    <row r="330" spans="1:24" s="5" customFormat="1" ht="12" customHeight="1" x14ac:dyDescent="0.3">
      <c r="A330" s="50">
        <v>2012</v>
      </c>
      <c r="B330" s="32"/>
      <c r="C330" s="32"/>
      <c r="D330" s="33"/>
      <c r="E330" s="33"/>
      <c r="F330" s="33"/>
      <c r="G330" s="33"/>
      <c r="H330" s="29"/>
      <c r="I330" s="29"/>
      <c r="J330" s="30"/>
      <c r="K330" s="30"/>
      <c r="L330" s="30"/>
      <c r="M330" s="34"/>
      <c r="N330" s="34"/>
      <c r="O330" s="33"/>
      <c r="P330" s="33"/>
      <c r="Q330" s="33"/>
      <c r="R330" s="33"/>
      <c r="S330" s="33"/>
      <c r="T330" s="33"/>
      <c r="U330" s="33"/>
      <c r="V330" s="33"/>
      <c r="W330" s="27"/>
      <c r="X330" s="35"/>
    </row>
    <row r="331" spans="1:24" s="5" customFormat="1" ht="12" customHeight="1" x14ac:dyDescent="0.25">
      <c r="A331" s="44" t="s">
        <v>47</v>
      </c>
      <c r="B331" s="32">
        <v>36.5</v>
      </c>
      <c r="C331" s="32">
        <v>7.75</v>
      </c>
      <c r="D331" s="33">
        <v>8.75</v>
      </c>
      <c r="E331" s="33">
        <v>6.75</v>
      </c>
      <c r="F331" s="33"/>
      <c r="G331" s="33"/>
      <c r="H331" s="29">
        <v>2.61</v>
      </c>
      <c r="I331" s="29">
        <v>3.01</v>
      </c>
      <c r="J331" s="29">
        <v>3.19</v>
      </c>
      <c r="K331" s="29">
        <v>3.75</v>
      </c>
      <c r="L331" s="30">
        <v>0</v>
      </c>
      <c r="M331" s="34" t="s">
        <v>33</v>
      </c>
      <c r="N331" s="34" t="s">
        <v>33</v>
      </c>
      <c r="O331" s="48">
        <v>3.72</v>
      </c>
      <c r="P331" s="48"/>
      <c r="Q331" s="48">
        <v>4.1500000000000004</v>
      </c>
      <c r="R331" s="29">
        <v>1.69</v>
      </c>
      <c r="S331" s="33">
        <v>1.89</v>
      </c>
      <c r="T331" s="33">
        <v>1.86</v>
      </c>
      <c r="U331" s="33">
        <v>2.2400000000000002</v>
      </c>
      <c r="V331" s="33"/>
      <c r="W331" s="27">
        <v>0</v>
      </c>
      <c r="X331" s="35"/>
    </row>
    <row r="332" spans="1:24" s="5" customFormat="1" ht="12" customHeight="1" x14ac:dyDescent="0.25">
      <c r="A332" s="44" t="s">
        <v>48</v>
      </c>
      <c r="B332" s="32">
        <v>36.5</v>
      </c>
      <c r="C332" s="32">
        <v>7.75</v>
      </c>
      <c r="D332" s="33">
        <v>8.75</v>
      </c>
      <c r="E332" s="33">
        <v>6.75</v>
      </c>
      <c r="F332" s="33"/>
      <c r="G332" s="33"/>
      <c r="H332" s="29">
        <v>2.5099999999999998</v>
      </c>
      <c r="I332" s="29">
        <v>2.91</v>
      </c>
      <c r="J332" s="29">
        <v>2.93</v>
      </c>
      <c r="K332" s="29">
        <v>3.43</v>
      </c>
      <c r="L332" s="30">
        <v>0</v>
      </c>
      <c r="M332" s="34" t="s">
        <v>33</v>
      </c>
      <c r="N332" s="34" t="s">
        <v>33</v>
      </c>
      <c r="O332" s="34">
        <v>0</v>
      </c>
      <c r="P332" s="34"/>
      <c r="Q332" s="34">
        <v>0</v>
      </c>
      <c r="R332" s="29">
        <v>1.3</v>
      </c>
      <c r="S332" s="33">
        <v>1.48</v>
      </c>
      <c r="T332" s="33">
        <v>1.32</v>
      </c>
      <c r="U332" s="33">
        <v>2.3199999999999998</v>
      </c>
      <c r="V332" s="33"/>
      <c r="W332" s="27">
        <v>0</v>
      </c>
      <c r="X332" s="35"/>
    </row>
    <row r="333" spans="1:24" s="5" customFormat="1" ht="12" customHeight="1" x14ac:dyDescent="0.25">
      <c r="A333" s="44" t="s">
        <v>49</v>
      </c>
      <c r="B333" s="32">
        <v>36.5</v>
      </c>
      <c r="C333" s="32">
        <v>7.75</v>
      </c>
      <c r="D333" s="33">
        <v>8.75</v>
      </c>
      <c r="E333" s="33">
        <v>6.75</v>
      </c>
      <c r="F333" s="33"/>
      <c r="G333" s="33"/>
      <c r="H333" s="29">
        <v>2.4</v>
      </c>
      <c r="I333" s="29">
        <v>2.79</v>
      </c>
      <c r="J333" s="29">
        <v>2.8</v>
      </c>
      <c r="K333" s="29">
        <v>3.1</v>
      </c>
      <c r="L333" s="30">
        <v>0</v>
      </c>
      <c r="M333" s="34" t="s">
        <v>33</v>
      </c>
      <c r="N333" s="34" t="s">
        <v>33</v>
      </c>
      <c r="O333" s="29">
        <v>2.9</v>
      </c>
      <c r="P333" s="29"/>
      <c r="Q333" s="48">
        <v>3.11</v>
      </c>
      <c r="R333" s="29">
        <v>1.1200000000000001</v>
      </c>
      <c r="S333" s="33">
        <v>1.29</v>
      </c>
      <c r="T333" s="33">
        <v>1.39</v>
      </c>
      <c r="U333" s="33">
        <v>1.71</v>
      </c>
      <c r="V333" s="33"/>
      <c r="W333" s="27">
        <v>0</v>
      </c>
      <c r="X333" s="35"/>
    </row>
    <row r="334" spans="1:24" s="5" customFormat="1" ht="12" customHeight="1" x14ac:dyDescent="0.25">
      <c r="A334" s="44" t="s">
        <v>50</v>
      </c>
      <c r="B334" s="32">
        <v>36.5</v>
      </c>
      <c r="C334" s="32">
        <v>7.75</v>
      </c>
      <c r="D334" s="33">
        <v>8.75</v>
      </c>
      <c r="E334" s="33">
        <v>6.75</v>
      </c>
      <c r="F334" s="33"/>
      <c r="G334" s="33"/>
      <c r="H334" s="29">
        <v>2.29</v>
      </c>
      <c r="I334" s="29">
        <v>2.72</v>
      </c>
      <c r="J334" s="29">
        <v>2.7</v>
      </c>
      <c r="K334" s="29">
        <v>3.09</v>
      </c>
      <c r="L334" s="30">
        <v>0</v>
      </c>
      <c r="M334" s="34" t="s">
        <v>33</v>
      </c>
      <c r="N334" s="34" t="s">
        <v>33</v>
      </c>
      <c r="O334" s="48">
        <v>2.84</v>
      </c>
      <c r="P334" s="48"/>
      <c r="Q334" s="48">
        <v>2.99</v>
      </c>
      <c r="R334" s="29">
        <v>1.04</v>
      </c>
      <c r="S334" s="33">
        <v>1.1100000000000001</v>
      </c>
      <c r="T334" s="33">
        <v>1.05</v>
      </c>
      <c r="U334" s="33">
        <v>1.99</v>
      </c>
      <c r="V334" s="33"/>
      <c r="W334" s="27">
        <v>0</v>
      </c>
      <c r="X334" s="35"/>
    </row>
    <row r="335" spans="1:24" s="5" customFormat="1" ht="12" customHeight="1" x14ac:dyDescent="0.25">
      <c r="A335" s="44" t="s">
        <v>39</v>
      </c>
      <c r="B335" s="32">
        <v>36.5</v>
      </c>
      <c r="C335" s="32">
        <v>7.75</v>
      </c>
      <c r="D335" s="33">
        <v>8.75</v>
      </c>
      <c r="E335" s="33">
        <v>6.75</v>
      </c>
      <c r="F335" s="33"/>
      <c r="G335" s="33"/>
      <c r="H335" s="29">
        <v>1.95</v>
      </c>
      <c r="I335" s="29">
        <v>2.39</v>
      </c>
      <c r="J335" s="29">
        <v>2.36</v>
      </c>
      <c r="K335" s="29">
        <v>2.61</v>
      </c>
      <c r="L335" s="30">
        <v>0</v>
      </c>
      <c r="M335" s="34" t="s">
        <v>33</v>
      </c>
      <c r="N335" s="34" t="s">
        <v>33</v>
      </c>
      <c r="O335" s="48">
        <v>2.5499999999999998</v>
      </c>
      <c r="P335" s="48"/>
      <c r="Q335" s="48">
        <v>2.83</v>
      </c>
      <c r="R335" s="29">
        <v>0.9</v>
      </c>
      <c r="S335" s="33">
        <v>1.02</v>
      </c>
      <c r="T335" s="33">
        <v>1.53</v>
      </c>
      <c r="U335" s="33">
        <v>1.7</v>
      </c>
      <c r="V335" s="33"/>
      <c r="W335" s="27">
        <v>0</v>
      </c>
      <c r="X335" s="35"/>
    </row>
    <row r="336" spans="1:24" s="5" customFormat="1" ht="12" customHeight="1" x14ac:dyDescent="0.25">
      <c r="A336" s="44" t="s">
        <v>51</v>
      </c>
      <c r="B336" s="32">
        <v>36.5</v>
      </c>
      <c r="C336" s="32">
        <v>7.75</v>
      </c>
      <c r="D336" s="33">
        <v>8.75</v>
      </c>
      <c r="E336" s="33">
        <v>6.75</v>
      </c>
      <c r="F336" s="33"/>
      <c r="G336" s="33"/>
      <c r="H336" s="29">
        <v>2.04</v>
      </c>
      <c r="I336" s="29">
        <v>2.4</v>
      </c>
      <c r="J336" s="29">
        <v>2.4900000000000002</v>
      </c>
      <c r="K336" s="29">
        <v>2.62</v>
      </c>
      <c r="L336" s="30">
        <v>0</v>
      </c>
      <c r="M336" s="34" t="s">
        <v>33</v>
      </c>
      <c r="N336" s="34" t="s">
        <v>33</v>
      </c>
      <c r="O336" s="48">
        <v>2.5299999999999998</v>
      </c>
      <c r="P336" s="48"/>
      <c r="Q336" s="48">
        <v>3.05</v>
      </c>
      <c r="R336" s="29">
        <v>0.91</v>
      </c>
      <c r="S336" s="33">
        <v>0.73</v>
      </c>
      <c r="T336" s="33">
        <v>1.06</v>
      </c>
      <c r="U336" s="33">
        <v>1.73</v>
      </c>
      <c r="V336" s="33"/>
      <c r="W336" s="27">
        <v>0</v>
      </c>
      <c r="X336" s="35"/>
    </row>
    <row r="337" spans="1:24" s="5" customFormat="1" ht="12" customHeight="1" x14ac:dyDescent="0.25">
      <c r="A337" s="44" t="s">
        <v>52</v>
      </c>
      <c r="B337" s="32">
        <v>36.5</v>
      </c>
      <c r="C337" s="32">
        <v>7.75</v>
      </c>
      <c r="D337" s="33">
        <v>8.75</v>
      </c>
      <c r="E337" s="33">
        <v>6.75</v>
      </c>
      <c r="F337" s="33"/>
      <c r="G337" s="33"/>
      <c r="H337" s="29">
        <v>2.0099999999999998</v>
      </c>
      <c r="I337" s="29">
        <v>2.35</v>
      </c>
      <c r="J337" s="29">
        <v>2.56</v>
      </c>
      <c r="K337" s="29">
        <v>2.61</v>
      </c>
      <c r="L337" s="30">
        <v>0</v>
      </c>
      <c r="M337" s="34" t="s">
        <v>33</v>
      </c>
      <c r="N337" s="34" t="s">
        <v>33</v>
      </c>
      <c r="O337" s="48">
        <v>2.4500000000000002</v>
      </c>
      <c r="P337" s="48"/>
      <c r="Q337" s="48">
        <v>2.98</v>
      </c>
      <c r="R337" s="29">
        <v>0.73</v>
      </c>
      <c r="S337" s="33">
        <v>0.88</v>
      </c>
      <c r="T337" s="33">
        <v>0.94</v>
      </c>
      <c r="U337" s="33">
        <v>1.04</v>
      </c>
      <c r="V337" s="33"/>
      <c r="W337" s="27">
        <v>0</v>
      </c>
      <c r="X337" s="35"/>
    </row>
    <row r="338" spans="1:24" s="5" customFormat="1" ht="12" customHeight="1" x14ac:dyDescent="0.25">
      <c r="A338" s="44" t="s">
        <v>53</v>
      </c>
      <c r="B338" s="32">
        <v>36.5</v>
      </c>
      <c r="C338" s="32">
        <v>7.75</v>
      </c>
      <c r="D338" s="33">
        <v>8.75</v>
      </c>
      <c r="E338" s="33">
        <v>6.75</v>
      </c>
      <c r="F338" s="33"/>
      <c r="G338" s="33"/>
      <c r="H338" s="29">
        <v>2.02</v>
      </c>
      <c r="I338" s="29">
        <v>2.41</v>
      </c>
      <c r="J338" s="29">
        <v>2.57</v>
      </c>
      <c r="K338" s="29">
        <v>2.64</v>
      </c>
      <c r="L338" s="30">
        <v>0</v>
      </c>
      <c r="M338" s="34" t="s">
        <v>33</v>
      </c>
      <c r="N338" s="34" t="s">
        <v>33</v>
      </c>
      <c r="O338" s="48">
        <v>2.85</v>
      </c>
      <c r="P338" s="48"/>
      <c r="Q338" s="48">
        <v>3.32</v>
      </c>
      <c r="R338" s="29">
        <v>0.8</v>
      </c>
      <c r="S338" s="33">
        <v>0.91</v>
      </c>
      <c r="T338" s="33">
        <v>1.32</v>
      </c>
      <c r="U338" s="33">
        <v>1.65</v>
      </c>
      <c r="V338" s="33"/>
      <c r="W338" s="27">
        <v>0</v>
      </c>
      <c r="X338" s="35"/>
    </row>
    <row r="339" spans="1:24" s="5" customFormat="1" ht="12" customHeight="1" x14ac:dyDescent="0.25">
      <c r="A339" s="44" t="s">
        <v>54</v>
      </c>
      <c r="B339" s="32">
        <v>36.5</v>
      </c>
      <c r="C339" s="32">
        <v>6.75</v>
      </c>
      <c r="D339" s="33">
        <v>7.75</v>
      </c>
      <c r="E339" s="33">
        <v>5.75</v>
      </c>
      <c r="F339" s="33"/>
      <c r="G339" s="33"/>
      <c r="H339" s="29">
        <v>2.02</v>
      </c>
      <c r="I339" s="29">
        <v>2.41</v>
      </c>
      <c r="J339" s="29">
        <v>2.56</v>
      </c>
      <c r="K339" s="29">
        <v>2.7</v>
      </c>
      <c r="L339" s="30">
        <v>0</v>
      </c>
      <c r="M339" s="34" t="s">
        <v>33</v>
      </c>
      <c r="N339" s="34" t="s">
        <v>33</v>
      </c>
      <c r="O339" s="48">
        <v>2.75</v>
      </c>
      <c r="P339" s="48"/>
      <c r="Q339" s="48">
        <v>3.28</v>
      </c>
      <c r="R339" s="29">
        <v>1</v>
      </c>
      <c r="S339" s="33">
        <v>0.94</v>
      </c>
      <c r="T339" s="33">
        <v>1.32</v>
      </c>
      <c r="U339" s="33">
        <v>1.35</v>
      </c>
      <c r="V339" s="33"/>
      <c r="W339" s="27">
        <v>0</v>
      </c>
      <c r="X339" s="35"/>
    </row>
    <row r="340" spans="1:24" s="5" customFormat="1" ht="12" customHeight="1" x14ac:dyDescent="0.25">
      <c r="A340" s="44" t="s">
        <v>44</v>
      </c>
      <c r="B340" s="32">
        <v>36.5</v>
      </c>
      <c r="C340" s="32">
        <v>6.75</v>
      </c>
      <c r="D340" s="33">
        <v>7.75</v>
      </c>
      <c r="E340" s="33">
        <v>5.75</v>
      </c>
      <c r="F340" s="33"/>
      <c r="G340" s="33"/>
      <c r="H340" s="29">
        <v>2</v>
      </c>
      <c r="I340" s="29">
        <v>2.36</v>
      </c>
      <c r="J340" s="29">
        <v>2.5</v>
      </c>
      <c r="K340" s="29">
        <v>2.61</v>
      </c>
      <c r="L340" s="30">
        <v>0</v>
      </c>
      <c r="M340" s="34" t="s">
        <v>33</v>
      </c>
      <c r="N340" s="34" t="s">
        <v>33</v>
      </c>
      <c r="O340" s="48">
        <v>2.0499999999999998</v>
      </c>
      <c r="P340" s="48"/>
      <c r="Q340" s="48">
        <v>2.99</v>
      </c>
      <c r="R340" s="29">
        <v>0.65</v>
      </c>
      <c r="S340" s="33">
        <v>0.9</v>
      </c>
      <c r="T340" s="33">
        <v>1.33</v>
      </c>
      <c r="U340" s="33">
        <v>1.32</v>
      </c>
      <c r="V340" s="33"/>
      <c r="W340" s="27">
        <v>0</v>
      </c>
      <c r="X340" s="35"/>
    </row>
    <row r="341" spans="1:24" s="5" customFormat="1" ht="12" customHeight="1" x14ac:dyDescent="0.25">
      <c r="A341" s="44" t="s">
        <v>45</v>
      </c>
      <c r="B341" s="32">
        <v>36.5</v>
      </c>
      <c r="C341" s="32">
        <v>6.75</v>
      </c>
      <c r="D341" s="33">
        <v>7.75</v>
      </c>
      <c r="E341" s="33">
        <v>5.75</v>
      </c>
      <c r="F341" s="33"/>
      <c r="G341" s="33"/>
      <c r="H341" s="29">
        <v>2</v>
      </c>
      <c r="I341" s="29">
        <v>2.25</v>
      </c>
      <c r="J341" s="29">
        <v>2.38</v>
      </c>
      <c r="K341" s="29">
        <v>2.48</v>
      </c>
      <c r="L341" s="30">
        <v>0</v>
      </c>
      <c r="M341" s="34" t="s">
        <v>33</v>
      </c>
      <c r="N341" s="34" t="s">
        <v>33</v>
      </c>
      <c r="O341" s="29">
        <v>2</v>
      </c>
      <c r="P341" s="29"/>
      <c r="Q341" s="48">
        <v>2.79</v>
      </c>
      <c r="R341" s="29">
        <v>0.76</v>
      </c>
      <c r="S341" s="33">
        <v>0.94</v>
      </c>
      <c r="T341" s="33">
        <v>1.39</v>
      </c>
      <c r="U341" s="33">
        <v>1.25</v>
      </c>
      <c r="V341" s="33"/>
      <c r="W341" s="27">
        <v>0</v>
      </c>
      <c r="X341" s="35"/>
    </row>
    <row r="342" spans="1:24" s="5" customFormat="1" ht="12" customHeight="1" x14ac:dyDescent="0.25">
      <c r="A342" s="44" t="s">
        <v>46</v>
      </c>
      <c r="B342" s="32">
        <v>36.5</v>
      </c>
      <c r="C342" s="32">
        <v>6.75</v>
      </c>
      <c r="D342" s="33">
        <v>7.75</v>
      </c>
      <c r="E342" s="33">
        <v>5.75</v>
      </c>
      <c r="F342" s="33"/>
      <c r="G342" s="33"/>
      <c r="H342" s="29">
        <v>1.98</v>
      </c>
      <c r="I342" s="29">
        <v>2.11</v>
      </c>
      <c r="J342" s="29">
        <v>2.2200000000000002</v>
      </c>
      <c r="K342" s="29">
        <v>2.3199999999999998</v>
      </c>
      <c r="L342" s="30">
        <v>0</v>
      </c>
      <c r="M342" s="34" t="s">
        <v>33</v>
      </c>
      <c r="N342" s="34" t="s">
        <v>33</v>
      </c>
      <c r="O342" s="48">
        <v>1.95</v>
      </c>
      <c r="P342" s="48"/>
      <c r="Q342" s="48">
        <v>2.5499999999999998</v>
      </c>
      <c r="R342" s="29">
        <v>0.66</v>
      </c>
      <c r="S342" s="33">
        <v>0.96</v>
      </c>
      <c r="T342" s="33">
        <v>1.4</v>
      </c>
      <c r="U342" s="33">
        <v>1.25</v>
      </c>
      <c r="V342" s="33"/>
      <c r="W342" s="30">
        <v>0</v>
      </c>
      <c r="X342" s="35"/>
    </row>
    <row r="343" spans="1:24" s="5" customFormat="1" ht="12" customHeight="1" x14ac:dyDescent="0.3">
      <c r="A343" s="50">
        <v>2013</v>
      </c>
      <c r="B343" s="32"/>
      <c r="C343" s="32"/>
      <c r="D343" s="33"/>
      <c r="E343" s="33"/>
      <c r="F343" s="33"/>
      <c r="G343" s="33"/>
      <c r="H343" s="29"/>
      <c r="I343" s="29"/>
      <c r="J343" s="30"/>
      <c r="K343" s="30"/>
      <c r="L343" s="30"/>
      <c r="M343" s="34"/>
      <c r="N343" s="34"/>
      <c r="R343" s="29"/>
      <c r="S343" s="33"/>
      <c r="T343" s="33"/>
      <c r="U343" s="33"/>
      <c r="V343" s="33"/>
      <c r="W343" s="27"/>
      <c r="X343" s="35"/>
    </row>
    <row r="344" spans="1:24" s="54" customFormat="1" ht="12" customHeight="1" x14ac:dyDescent="0.25">
      <c r="A344" s="44" t="s">
        <v>47</v>
      </c>
      <c r="B344" s="32">
        <v>36.5</v>
      </c>
      <c r="C344" s="32">
        <v>6.75</v>
      </c>
      <c r="D344" s="33">
        <v>7.75</v>
      </c>
      <c r="E344" s="33">
        <v>5.75</v>
      </c>
      <c r="F344" s="33"/>
      <c r="G344" s="33"/>
      <c r="H344" s="29">
        <v>1.97</v>
      </c>
      <c r="I344" s="29">
        <v>2.06</v>
      </c>
      <c r="J344" s="29">
        <v>2.14</v>
      </c>
      <c r="K344" s="29">
        <v>2.3199999999999998</v>
      </c>
      <c r="L344" s="30">
        <v>0</v>
      </c>
      <c r="M344" s="30">
        <v>0</v>
      </c>
      <c r="N344" s="30">
        <v>0</v>
      </c>
      <c r="O344" s="32">
        <v>2.14</v>
      </c>
      <c r="P344" s="32"/>
      <c r="Q344" s="48">
        <v>2.4700000000000002</v>
      </c>
      <c r="R344" s="29">
        <v>0.53</v>
      </c>
      <c r="S344" s="33">
        <v>0.97</v>
      </c>
      <c r="T344" s="33">
        <v>1.1299999999999999</v>
      </c>
      <c r="U344" s="33">
        <v>0.83</v>
      </c>
      <c r="V344" s="33"/>
      <c r="W344" s="27">
        <v>0</v>
      </c>
      <c r="X344" s="53"/>
    </row>
    <row r="345" spans="1:24" s="54" customFormat="1" ht="12" customHeight="1" x14ac:dyDescent="0.25">
      <c r="A345" s="44" t="s">
        <v>48</v>
      </c>
      <c r="B345" s="32">
        <v>36.5</v>
      </c>
      <c r="C345" s="32">
        <v>6.75</v>
      </c>
      <c r="D345" s="33">
        <v>7.75</v>
      </c>
      <c r="E345" s="33">
        <v>5.75</v>
      </c>
      <c r="F345" s="33"/>
      <c r="G345" s="33"/>
      <c r="H345" s="29">
        <v>1.87</v>
      </c>
      <c r="I345" s="29">
        <v>1.96</v>
      </c>
      <c r="J345" s="29">
        <v>2.02</v>
      </c>
      <c r="K345" s="29">
        <v>2.1800000000000002</v>
      </c>
      <c r="L345" s="30">
        <v>0</v>
      </c>
      <c r="M345" s="30">
        <v>0</v>
      </c>
      <c r="N345" s="30">
        <v>0</v>
      </c>
      <c r="O345" s="28">
        <v>2.15</v>
      </c>
      <c r="P345" s="28"/>
      <c r="Q345" s="48">
        <v>2.42</v>
      </c>
      <c r="R345" s="29">
        <v>1.05</v>
      </c>
      <c r="S345" s="33">
        <v>0.78</v>
      </c>
      <c r="T345" s="33">
        <v>1.1499999999999999</v>
      </c>
      <c r="U345" s="33">
        <v>1.55</v>
      </c>
      <c r="V345" s="33"/>
      <c r="W345" s="27">
        <v>0</v>
      </c>
      <c r="X345" s="53"/>
    </row>
    <row r="346" spans="1:24" s="54" customFormat="1" ht="12" customHeight="1" x14ac:dyDescent="0.25">
      <c r="A346" s="44" t="s">
        <v>49</v>
      </c>
      <c r="B346" s="32">
        <v>36.5</v>
      </c>
      <c r="C346" s="32">
        <v>6.25</v>
      </c>
      <c r="D346" s="33">
        <v>7.25</v>
      </c>
      <c r="E346" s="33">
        <v>5.25</v>
      </c>
      <c r="F346" s="33"/>
      <c r="G346" s="33"/>
      <c r="H346" s="29">
        <v>1.79</v>
      </c>
      <c r="I346" s="29">
        <v>1.85</v>
      </c>
      <c r="J346" s="29">
        <v>1.93</v>
      </c>
      <c r="K346" s="29">
        <v>2</v>
      </c>
      <c r="L346" s="30">
        <v>0</v>
      </c>
      <c r="M346" s="30">
        <v>0</v>
      </c>
      <c r="N346" s="30">
        <v>0</v>
      </c>
      <c r="O346" s="28">
        <v>1.9</v>
      </c>
      <c r="P346" s="28"/>
      <c r="Q346" s="48">
        <v>2.14</v>
      </c>
      <c r="R346" s="29">
        <v>0.84</v>
      </c>
      <c r="S346" s="33">
        <v>1.01</v>
      </c>
      <c r="T346" s="33">
        <v>1.56</v>
      </c>
      <c r="U346" s="33">
        <v>1.7</v>
      </c>
      <c r="V346" s="33"/>
      <c r="W346" s="30">
        <v>0</v>
      </c>
      <c r="X346" s="53"/>
    </row>
    <row r="347" spans="1:24" s="54" customFormat="1" ht="12" customHeight="1" x14ac:dyDescent="0.25">
      <c r="A347" s="44" t="s">
        <v>50</v>
      </c>
      <c r="B347" s="32">
        <v>36.5</v>
      </c>
      <c r="C347" s="32">
        <v>6.25</v>
      </c>
      <c r="D347" s="33">
        <v>7.25</v>
      </c>
      <c r="E347" s="33">
        <v>5.25</v>
      </c>
      <c r="F347" s="33"/>
      <c r="G347" s="33"/>
      <c r="H347" s="29">
        <v>1.71</v>
      </c>
      <c r="I347" s="29">
        <v>1.77</v>
      </c>
      <c r="J347" s="29">
        <v>1.82</v>
      </c>
      <c r="K347" s="29">
        <v>1.87</v>
      </c>
      <c r="L347" s="30">
        <v>0</v>
      </c>
      <c r="M347" s="30">
        <v>0</v>
      </c>
      <c r="N347" s="30">
        <v>0</v>
      </c>
      <c r="O347" s="28">
        <v>1.79</v>
      </c>
      <c r="P347" s="28"/>
      <c r="Q347" s="48">
        <v>1.96</v>
      </c>
      <c r="R347" s="29">
        <v>0.82</v>
      </c>
      <c r="S347" s="33">
        <v>0.75</v>
      </c>
      <c r="T347" s="33">
        <v>1.0900000000000001</v>
      </c>
      <c r="U347" s="33">
        <v>1.02</v>
      </c>
      <c r="V347" s="33"/>
      <c r="W347" s="30">
        <v>0</v>
      </c>
      <c r="X347" s="53"/>
    </row>
    <row r="348" spans="1:24" s="54" customFormat="1" ht="12" customHeight="1" x14ac:dyDescent="0.25">
      <c r="A348" s="44" t="s">
        <v>39</v>
      </c>
      <c r="B348" s="32">
        <v>36.5</v>
      </c>
      <c r="C348" s="32">
        <v>6.25</v>
      </c>
      <c r="D348" s="33">
        <v>7.25</v>
      </c>
      <c r="E348" s="33">
        <v>5.25</v>
      </c>
      <c r="F348" s="33"/>
      <c r="G348" s="33"/>
      <c r="H348" s="29">
        <v>1.65</v>
      </c>
      <c r="I348" s="29">
        <v>1.72</v>
      </c>
      <c r="J348" s="29">
        <v>1.75</v>
      </c>
      <c r="K348" s="29">
        <v>1.95</v>
      </c>
      <c r="L348" s="30">
        <v>0</v>
      </c>
      <c r="M348" s="30">
        <v>0</v>
      </c>
      <c r="N348" s="30">
        <v>0</v>
      </c>
      <c r="O348" s="28">
        <v>2.0499999999999998</v>
      </c>
      <c r="P348" s="28"/>
      <c r="Q348" s="48">
        <v>2.3199999999999998</v>
      </c>
      <c r="R348" s="29">
        <v>0.75</v>
      </c>
      <c r="S348" s="33">
        <v>0.7</v>
      </c>
      <c r="T348" s="33">
        <v>0.98</v>
      </c>
      <c r="U348" s="33">
        <v>0.81</v>
      </c>
      <c r="V348" s="33"/>
      <c r="W348" s="30">
        <v>0</v>
      </c>
      <c r="X348" s="53"/>
    </row>
    <row r="349" spans="1:24" s="54" customFormat="1" ht="12" customHeight="1" x14ac:dyDescent="0.25">
      <c r="A349" s="44" t="s">
        <v>51</v>
      </c>
      <c r="B349" s="32">
        <v>36.5</v>
      </c>
      <c r="C349" s="32">
        <v>6.25</v>
      </c>
      <c r="D349" s="33">
        <v>7.25</v>
      </c>
      <c r="E349" s="33">
        <v>5.25</v>
      </c>
      <c r="F349" s="33"/>
      <c r="G349" s="33"/>
      <c r="H349" s="29">
        <v>1.67</v>
      </c>
      <c r="I349" s="29">
        <v>1.73</v>
      </c>
      <c r="J349" s="29">
        <v>1.75</v>
      </c>
      <c r="K349" s="29">
        <v>2.0499999999999998</v>
      </c>
      <c r="L349" s="30">
        <v>0</v>
      </c>
      <c r="M349" s="30">
        <v>0</v>
      </c>
      <c r="N349" s="30">
        <v>0</v>
      </c>
      <c r="O349" s="28">
        <v>2.16</v>
      </c>
      <c r="P349" s="30">
        <v>0</v>
      </c>
      <c r="Q349" s="48">
        <v>2.64</v>
      </c>
      <c r="R349" s="29">
        <v>0.81</v>
      </c>
      <c r="S349" s="33">
        <v>0.51</v>
      </c>
      <c r="T349" s="33">
        <v>1.22</v>
      </c>
      <c r="U349" s="33">
        <v>1.33</v>
      </c>
      <c r="V349" s="33"/>
      <c r="W349" s="30">
        <v>0</v>
      </c>
      <c r="X349" s="53"/>
    </row>
    <row r="350" spans="1:24" s="54" customFormat="1" ht="12" customHeight="1" x14ac:dyDescent="0.25">
      <c r="A350" s="44" t="s">
        <v>41</v>
      </c>
      <c r="B350" s="32">
        <v>36.5</v>
      </c>
      <c r="C350" s="32">
        <v>6.25</v>
      </c>
      <c r="D350" s="33">
        <v>7.25</v>
      </c>
      <c r="E350" s="33">
        <v>5.25</v>
      </c>
      <c r="F350" s="33"/>
      <c r="G350" s="33"/>
      <c r="H350" s="29">
        <v>1.7</v>
      </c>
      <c r="I350" s="29">
        <v>1.77</v>
      </c>
      <c r="J350" s="29">
        <v>1.79</v>
      </c>
      <c r="K350" s="29">
        <v>2.14</v>
      </c>
      <c r="L350" s="30">
        <v>0</v>
      </c>
      <c r="M350" s="30">
        <v>0</v>
      </c>
      <c r="N350" s="30">
        <v>0</v>
      </c>
      <c r="O350" s="28">
        <v>2.16</v>
      </c>
      <c r="P350" s="30">
        <v>0</v>
      </c>
      <c r="Q350" s="48">
        <v>2.82</v>
      </c>
      <c r="R350" s="29">
        <v>0.61</v>
      </c>
      <c r="S350" s="33">
        <v>0.72</v>
      </c>
      <c r="T350" s="33">
        <v>0.97</v>
      </c>
      <c r="U350" s="33">
        <v>0.92</v>
      </c>
      <c r="V350" s="33"/>
      <c r="W350" s="30">
        <v>0</v>
      </c>
      <c r="X350" s="53"/>
    </row>
    <row r="351" spans="1:24" s="54" customFormat="1" ht="12" customHeight="1" x14ac:dyDescent="0.25">
      <c r="A351" s="44" t="s">
        <v>42</v>
      </c>
      <c r="B351" s="32">
        <v>36.5</v>
      </c>
      <c r="C351" s="32">
        <v>6.25</v>
      </c>
      <c r="D351" s="33">
        <v>7.25</v>
      </c>
      <c r="E351" s="33">
        <v>5.25</v>
      </c>
      <c r="F351" s="33"/>
      <c r="G351" s="33"/>
      <c r="H351" s="29">
        <v>1.7</v>
      </c>
      <c r="I351" s="29">
        <v>1.81</v>
      </c>
      <c r="J351" s="29">
        <v>1.84</v>
      </c>
      <c r="K351" s="29">
        <v>2.16</v>
      </c>
      <c r="L351" s="30">
        <v>0</v>
      </c>
      <c r="M351" s="30">
        <v>0</v>
      </c>
      <c r="N351" s="30">
        <v>0</v>
      </c>
      <c r="O351" s="28">
        <v>2.14</v>
      </c>
      <c r="P351" s="30">
        <v>0</v>
      </c>
      <c r="Q351" s="48">
        <v>3.13</v>
      </c>
      <c r="R351" s="29">
        <v>0.5</v>
      </c>
      <c r="S351" s="33">
        <v>0.5</v>
      </c>
      <c r="T351" s="33">
        <v>0.98</v>
      </c>
      <c r="U351" s="33">
        <v>1.06</v>
      </c>
      <c r="V351" s="33"/>
      <c r="W351" s="30">
        <v>0</v>
      </c>
      <c r="X351" s="53"/>
    </row>
    <row r="352" spans="1:24" s="54" customFormat="1" ht="12" customHeight="1" x14ac:dyDescent="0.25">
      <c r="A352" s="44" t="s">
        <v>43</v>
      </c>
      <c r="B352" s="32">
        <v>36.5</v>
      </c>
      <c r="C352" s="32">
        <v>6.25</v>
      </c>
      <c r="D352" s="33">
        <v>7.25</v>
      </c>
      <c r="E352" s="33">
        <v>5.25</v>
      </c>
      <c r="F352" s="33"/>
      <c r="G352" s="33"/>
      <c r="H352" s="29">
        <v>1.72</v>
      </c>
      <c r="I352" s="29">
        <v>1.81</v>
      </c>
      <c r="J352" s="29">
        <v>1.84</v>
      </c>
      <c r="K352" s="29">
        <v>2.21</v>
      </c>
      <c r="L352" s="30">
        <v>0</v>
      </c>
      <c r="M352" s="30">
        <v>0</v>
      </c>
      <c r="N352" s="30">
        <v>0</v>
      </c>
      <c r="O352" s="29">
        <v>2.14</v>
      </c>
      <c r="P352" s="30">
        <v>0</v>
      </c>
      <c r="Q352" s="48">
        <v>3.13</v>
      </c>
      <c r="R352" s="29">
        <v>0.75</v>
      </c>
      <c r="S352" s="33">
        <v>0.61</v>
      </c>
      <c r="T352" s="33">
        <v>1.22</v>
      </c>
      <c r="U352" s="33">
        <v>1.35</v>
      </c>
      <c r="V352" s="33">
        <v>1.44</v>
      </c>
      <c r="W352" s="33">
        <v>2.2999999999999998</v>
      </c>
      <c r="X352" s="53"/>
    </row>
    <row r="353" spans="1:24" s="54" customFormat="1" ht="12" customHeight="1" x14ac:dyDescent="0.25">
      <c r="A353" s="44" t="s">
        <v>44</v>
      </c>
      <c r="B353" s="32">
        <v>36.5</v>
      </c>
      <c r="C353" s="32">
        <v>6.25</v>
      </c>
      <c r="D353" s="33">
        <v>7.25</v>
      </c>
      <c r="E353" s="33">
        <v>5.25</v>
      </c>
      <c r="F353" s="33"/>
      <c r="G353" s="33"/>
      <c r="H353" s="29">
        <v>1.76</v>
      </c>
      <c r="I353" s="29">
        <v>1.85</v>
      </c>
      <c r="J353" s="29">
        <v>1.92</v>
      </c>
      <c r="K353" s="29">
        <v>2.29</v>
      </c>
      <c r="L353" s="30">
        <v>0</v>
      </c>
      <c r="M353" s="30">
        <v>0</v>
      </c>
      <c r="N353" s="30">
        <v>0</v>
      </c>
      <c r="O353" s="29">
        <v>2.14</v>
      </c>
      <c r="P353" s="30">
        <v>0</v>
      </c>
      <c r="Q353" s="48">
        <v>3.16</v>
      </c>
      <c r="R353" s="29">
        <v>0.55000000000000004</v>
      </c>
      <c r="S353" s="33">
        <v>0.77</v>
      </c>
      <c r="T353" s="33">
        <v>0.96</v>
      </c>
      <c r="U353" s="33">
        <v>0.99</v>
      </c>
      <c r="V353" s="33">
        <v>1.45</v>
      </c>
      <c r="W353" s="33">
        <v>2.31</v>
      </c>
      <c r="X353" s="53"/>
    </row>
    <row r="354" spans="1:24" s="54" customFormat="1" ht="12" customHeight="1" x14ac:dyDescent="0.25">
      <c r="A354" s="44" t="s">
        <v>45</v>
      </c>
      <c r="B354" s="32">
        <v>36.5</v>
      </c>
      <c r="C354" s="32">
        <v>6.25</v>
      </c>
      <c r="D354" s="33">
        <v>7.25</v>
      </c>
      <c r="E354" s="33">
        <v>5.25</v>
      </c>
      <c r="F354" s="33"/>
      <c r="G354" s="33"/>
      <c r="H354" s="29">
        <v>1.85</v>
      </c>
      <c r="I354" s="29">
        <v>2.04</v>
      </c>
      <c r="J354" s="29">
        <v>2.11</v>
      </c>
      <c r="K354" s="29">
        <v>2.4500000000000002</v>
      </c>
      <c r="L354" s="30">
        <v>0</v>
      </c>
      <c r="M354" s="30">
        <v>0</v>
      </c>
      <c r="N354" s="30">
        <v>0</v>
      </c>
      <c r="O354" s="29">
        <v>2.4700000000000002</v>
      </c>
      <c r="P354" s="30">
        <v>0</v>
      </c>
      <c r="Q354" s="29">
        <v>3.6</v>
      </c>
      <c r="R354" s="29">
        <v>0.61</v>
      </c>
      <c r="S354" s="33">
        <v>0.6</v>
      </c>
      <c r="T354" s="33">
        <v>0.97</v>
      </c>
      <c r="U354" s="33">
        <v>0.9</v>
      </c>
      <c r="V354" s="33">
        <v>0.92</v>
      </c>
      <c r="W354" s="33">
        <v>2.2000000000000002</v>
      </c>
      <c r="X354" s="53"/>
    </row>
    <row r="355" spans="1:24" s="54" customFormat="1" ht="12" customHeight="1" x14ac:dyDescent="0.25">
      <c r="A355" s="44" t="s">
        <v>46</v>
      </c>
      <c r="B355" s="32">
        <v>36.5</v>
      </c>
      <c r="C355" s="32">
        <v>6.25</v>
      </c>
      <c r="D355" s="33">
        <v>7.25</v>
      </c>
      <c r="E355" s="33">
        <v>5.25</v>
      </c>
      <c r="F355" s="33"/>
      <c r="G355" s="33"/>
      <c r="H355" s="29">
        <v>1.84</v>
      </c>
      <c r="I355" s="29">
        <v>2.12</v>
      </c>
      <c r="J355" s="29">
        <v>2.17</v>
      </c>
      <c r="K355" s="29">
        <v>2.5099999999999998</v>
      </c>
      <c r="L355" s="30">
        <v>0</v>
      </c>
      <c r="M355" s="30">
        <v>0</v>
      </c>
      <c r="N355" s="30">
        <v>0</v>
      </c>
      <c r="O355" s="29">
        <v>2.52</v>
      </c>
      <c r="P355" s="30">
        <v>0</v>
      </c>
      <c r="Q355" s="48">
        <v>3.76</v>
      </c>
      <c r="R355" s="29">
        <v>0.35</v>
      </c>
      <c r="S355" s="33">
        <v>0.76</v>
      </c>
      <c r="T355" s="33">
        <v>1.52</v>
      </c>
      <c r="U355" s="33">
        <v>0.37</v>
      </c>
      <c r="V355" s="33">
        <v>1.47</v>
      </c>
      <c r="W355" s="33">
        <v>0.55000000000000004</v>
      </c>
      <c r="X355" s="53"/>
    </row>
    <row r="356" spans="1:24" s="54" customFormat="1" ht="12" customHeight="1" x14ac:dyDescent="0.3">
      <c r="A356" s="50">
        <v>2014</v>
      </c>
      <c r="B356" s="32"/>
      <c r="C356" s="32"/>
      <c r="D356" s="33"/>
      <c r="E356" s="33"/>
      <c r="F356" s="33"/>
      <c r="G356" s="33"/>
      <c r="H356" s="29"/>
      <c r="I356" s="29"/>
      <c r="J356" s="29"/>
      <c r="K356" s="29"/>
      <c r="L356" s="30"/>
      <c r="M356" s="30"/>
      <c r="N356" s="30"/>
      <c r="O356" s="29"/>
      <c r="P356" s="30"/>
      <c r="Q356" s="48"/>
      <c r="R356" s="28"/>
      <c r="S356" s="33"/>
      <c r="T356" s="33"/>
      <c r="U356" s="33"/>
      <c r="V356" s="33"/>
      <c r="W356" s="30"/>
      <c r="X356" s="53"/>
    </row>
    <row r="357" spans="1:24" s="54" customFormat="1" ht="12" customHeight="1" x14ac:dyDescent="0.25">
      <c r="A357" s="44" t="s">
        <v>34</v>
      </c>
      <c r="B357" s="32">
        <v>36.5</v>
      </c>
      <c r="C357" s="32">
        <v>6.25</v>
      </c>
      <c r="D357" s="33">
        <v>7.25</v>
      </c>
      <c r="E357" s="33">
        <v>5.25</v>
      </c>
      <c r="F357" s="33"/>
      <c r="G357" s="33"/>
      <c r="H357" s="29">
        <v>1.83</v>
      </c>
      <c r="I357" s="29">
        <v>2.11</v>
      </c>
      <c r="J357" s="29">
        <v>2.1800000000000002</v>
      </c>
      <c r="K357" s="29">
        <v>2.5099999999999998</v>
      </c>
      <c r="L357" s="30">
        <v>0</v>
      </c>
      <c r="M357" s="30">
        <v>0</v>
      </c>
      <c r="N357" s="30">
        <v>0</v>
      </c>
      <c r="O357" s="29">
        <v>2.77</v>
      </c>
      <c r="P357" s="30">
        <v>0</v>
      </c>
      <c r="Q357" s="29">
        <v>4.4400000000000004</v>
      </c>
      <c r="R357" s="28">
        <v>0.56999999999999995</v>
      </c>
      <c r="S357" s="29">
        <v>1.03</v>
      </c>
      <c r="T357" s="29">
        <v>1.1100000000000001</v>
      </c>
      <c r="U357" s="29">
        <v>1.18</v>
      </c>
      <c r="V357" s="29">
        <v>1.56</v>
      </c>
      <c r="W357" s="33">
        <v>2.7</v>
      </c>
      <c r="X357" s="55">
        <v>8.7100000000000009</v>
      </c>
    </row>
    <row r="358" spans="1:24" s="54" customFormat="1" ht="12" customHeight="1" x14ac:dyDescent="0.25">
      <c r="A358" s="44" t="s">
        <v>36</v>
      </c>
      <c r="B358" s="32">
        <v>36.5</v>
      </c>
      <c r="C358" s="32">
        <v>6.25</v>
      </c>
      <c r="D358" s="33">
        <v>7.25</v>
      </c>
      <c r="E358" s="33">
        <v>5.25</v>
      </c>
      <c r="F358" s="33"/>
      <c r="G358" s="33"/>
      <c r="H358" s="29">
        <v>1.88</v>
      </c>
      <c r="I358" s="29">
        <v>2.2200000000000002</v>
      </c>
      <c r="J358" s="29">
        <v>2.3199999999999998</v>
      </c>
      <c r="K358" s="29" t="s">
        <v>33</v>
      </c>
      <c r="L358" s="30">
        <v>0</v>
      </c>
      <c r="M358" s="30">
        <v>0</v>
      </c>
      <c r="N358" s="30">
        <v>0</v>
      </c>
      <c r="O358" s="29">
        <v>2.95</v>
      </c>
      <c r="P358" s="30">
        <v>0</v>
      </c>
      <c r="Q358" s="29">
        <v>4.8</v>
      </c>
      <c r="R358" s="28">
        <v>0.77</v>
      </c>
      <c r="S358" s="29">
        <v>0.68</v>
      </c>
      <c r="T358" s="29">
        <v>1.19</v>
      </c>
      <c r="U358" s="29">
        <v>1.19</v>
      </c>
      <c r="V358" s="29">
        <v>1.35</v>
      </c>
      <c r="W358" s="33">
        <v>3.8</v>
      </c>
      <c r="X358" s="55">
        <v>9.17</v>
      </c>
    </row>
    <row r="359" spans="1:24" s="54" customFormat="1" ht="12" customHeight="1" x14ac:dyDescent="0.25">
      <c r="A359" s="44" t="s">
        <v>37</v>
      </c>
      <c r="B359" s="32">
        <v>36.5</v>
      </c>
      <c r="C359" s="32">
        <v>6.25</v>
      </c>
      <c r="D359" s="33">
        <v>7.25</v>
      </c>
      <c r="E359" s="33">
        <v>5.25</v>
      </c>
      <c r="F359" s="33"/>
      <c r="G359" s="33"/>
      <c r="H359" s="29">
        <v>1.84</v>
      </c>
      <c r="I359" s="29">
        <v>2.2400000000000002</v>
      </c>
      <c r="J359" s="29">
        <v>2.39</v>
      </c>
      <c r="K359" s="29">
        <v>2.5299999999999998</v>
      </c>
      <c r="L359" s="30">
        <v>0</v>
      </c>
      <c r="M359" s="30">
        <v>0</v>
      </c>
      <c r="N359" s="30">
        <v>0</v>
      </c>
      <c r="O359" s="29">
        <v>3.33</v>
      </c>
      <c r="P359" s="30">
        <v>0</v>
      </c>
      <c r="Q359" s="29">
        <v>5.54</v>
      </c>
      <c r="R359" s="28">
        <v>1.1299999999999999</v>
      </c>
      <c r="S359" s="29">
        <v>0.94</v>
      </c>
      <c r="T359" s="29">
        <v>1.41</v>
      </c>
      <c r="U359" s="29">
        <v>1.47</v>
      </c>
      <c r="V359" s="29">
        <v>1.69</v>
      </c>
      <c r="W359" s="33">
        <v>1.63</v>
      </c>
      <c r="X359" s="55">
        <v>10.01</v>
      </c>
    </row>
    <row r="360" spans="1:24" s="54" customFormat="1" ht="12" customHeight="1" x14ac:dyDescent="0.25">
      <c r="A360" s="44" t="s">
        <v>38</v>
      </c>
      <c r="B360" s="32">
        <v>36.5</v>
      </c>
      <c r="C360" s="32">
        <v>6.25</v>
      </c>
      <c r="D360" s="33">
        <v>7.25</v>
      </c>
      <c r="E360" s="33">
        <v>5.25</v>
      </c>
      <c r="F360" s="33"/>
      <c r="G360" s="33"/>
      <c r="H360" s="29">
        <v>1.84</v>
      </c>
      <c r="I360" s="29">
        <v>2.36</v>
      </c>
      <c r="J360" s="29">
        <v>2.4900000000000002</v>
      </c>
      <c r="K360" s="29">
        <v>2.62</v>
      </c>
      <c r="L360" s="30">
        <v>0</v>
      </c>
      <c r="M360" s="30">
        <v>0</v>
      </c>
      <c r="N360" s="30">
        <v>0</v>
      </c>
      <c r="O360" s="29">
        <v>3.6</v>
      </c>
      <c r="P360" s="30">
        <v>0</v>
      </c>
      <c r="Q360" s="29">
        <v>5.88</v>
      </c>
      <c r="R360" s="28">
        <v>0.64</v>
      </c>
      <c r="S360" s="29">
        <v>0.76</v>
      </c>
      <c r="T360" s="29">
        <v>1.06</v>
      </c>
      <c r="U360" s="29">
        <v>1.33</v>
      </c>
      <c r="V360" s="29">
        <v>1.94</v>
      </c>
      <c r="W360" s="33">
        <v>2.48</v>
      </c>
      <c r="X360" s="55">
        <v>10.7</v>
      </c>
    </row>
    <row r="361" spans="1:24" s="54" customFormat="1" ht="12" customHeight="1" x14ac:dyDescent="0.25">
      <c r="A361" s="44" t="s">
        <v>39</v>
      </c>
      <c r="B361" s="32">
        <v>36.5</v>
      </c>
      <c r="C361" s="32">
        <v>6.25</v>
      </c>
      <c r="D361" s="33">
        <v>7.25</v>
      </c>
      <c r="E361" s="33">
        <v>5.25</v>
      </c>
      <c r="F361" s="33"/>
      <c r="G361" s="33"/>
      <c r="H361" s="29">
        <v>1.89</v>
      </c>
      <c r="I361" s="29">
        <v>2.4700000000000002</v>
      </c>
      <c r="J361" s="29">
        <v>2.63</v>
      </c>
      <c r="K361" s="30">
        <v>0</v>
      </c>
      <c r="L361" s="30">
        <v>0</v>
      </c>
      <c r="M361" s="30">
        <v>0</v>
      </c>
      <c r="N361" s="30">
        <v>0</v>
      </c>
      <c r="O361" s="29">
        <v>3.81</v>
      </c>
      <c r="P361" s="30">
        <v>0</v>
      </c>
      <c r="Q361" s="29">
        <v>6.12</v>
      </c>
      <c r="R361" s="28">
        <v>1.1200000000000001</v>
      </c>
      <c r="S361" s="29">
        <v>0.55000000000000004</v>
      </c>
      <c r="T361" s="29">
        <v>1.4</v>
      </c>
      <c r="U361" s="29">
        <v>2.5299999999999998</v>
      </c>
      <c r="V361" s="29">
        <v>1.1200000000000001</v>
      </c>
      <c r="W361" s="33">
        <v>2.5299999999999998</v>
      </c>
      <c r="X361" s="55">
        <v>12.18</v>
      </c>
    </row>
    <row r="362" spans="1:24" s="54" customFormat="1" ht="12" customHeight="1" x14ac:dyDescent="0.25">
      <c r="A362" s="44" t="s">
        <v>40</v>
      </c>
      <c r="B362" s="32">
        <v>36.5</v>
      </c>
      <c r="C362" s="32">
        <v>6.25</v>
      </c>
      <c r="D362" s="33">
        <v>7.25</v>
      </c>
      <c r="E362" s="33">
        <v>5.25</v>
      </c>
      <c r="F362" s="33"/>
      <c r="G362" s="33"/>
      <c r="H362" s="29">
        <v>1.89</v>
      </c>
      <c r="I362" s="29">
        <v>2.5499999999999998</v>
      </c>
      <c r="J362" s="29">
        <v>2.7</v>
      </c>
      <c r="K362" s="30">
        <v>0</v>
      </c>
      <c r="L362" s="30">
        <v>0</v>
      </c>
      <c r="M362" s="30">
        <v>0</v>
      </c>
      <c r="N362" s="30">
        <v>0</v>
      </c>
      <c r="O362" s="29">
        <v>4.0999999999999996</v>
      </c>
      <c r="P362" s="30">
        <v>0</v>
      </c>
      <c r="Q362" s="29">
        <v>6.32</v>
      </c>
      <c r="R362" s="28">
        <v>1.22</v>
      </c>
      <c r="S362" s="29">
        <v>0.74</v>
      </c>
      <c r="T362" s="29">
        <v>1.57</v>
      </c>
      <c r="U362" s="29">
        <v>1.73</v>
      </c>
      <c r="V362" s="29">
        <v>2.5499999999999998</v>
      </c>
      <c r="W362" s="33">
        <v>4.03</v>
      </c>
      <c r="X362" s="55">
        <v>13.15</v>
      </c>
    </row>
    <row r="363" spans="1:24" s="54" customFormat="1" ht="12" customHeight="1" x14ac:dyDescent="0.25">
      <c r="A363" s="44" t="s">
        <v>41</v>
      </c>
      <c r="B363" s="32">
        <v>36.5</v>
      </c>
      <c r="C363" s="32">
        <v>6.25</v>
      </c>
      <c r="D363" s="33">
        <v>7.25</v>
      </c>
      <c r="E363" s="33">
        <v>5.25</v>
      </c>
      <c r="F363" s="33"/>
      <c r="G363" s="33"/>
      <c r="H363" s="29">
        <v>1.89</v>
      </c>
      <c r="I363" s="29">
        <v>2.61</v>
      </c>
      <c r="J363" s="29">
        <v>2.74</v>
      </c>
      <c r="K363" s="30">
        <v>0</v>
      </c>
      <c r="L363" s="30">
        <v>0</v>
      </c>
      <c r="M363" s="30">
        <v>0</v>
      </c>
      <c r="N363" s="30">
        <v>0</v>
      </c>
      <c r="O363" s="29">
        <v>4.3099999999999996</v>
      </c>
      <c r="P363" s="30">
        <v>0</v>
      </c>
      <c r="Q363" s="29">
        <v>6.84</v>
      </c>
      <c r="R363" s="29">
        <v>0.39</v>
      </c>
      <c r="S363" s="29">
        <v>1.38</v>
      </c>
      <c r="T363" s="29">
        <v>1.72</v>
      </c>
      <c r="U363" s="29">
        <v>1.85</v>
      </c>
      <c r="V363" s="29">
        <v>1.51</v>
      </c>
      <c r="W363" s="33">
        <v>4</v>
      </c>
      <c r="X363" s="55">
        <v>12.4</v>
      </c>
    </row>
    <row r="364" spans="1:24" s="54" customFormat="1" ht="12" customHeight="1" x14ac:dyDescent="0.25">
      <c r="A364" s="44" t="s">
        <v>42</v>
      </c>
      <c r="B364" s="32">
        <v>36.5</v>
      </c>
      <c r="C364" s="32">
        <v>6.25</v>
      </c>
      <c r="D364" s="33">
        <v>7.25</v>
      </c>
      <c r="E364" s="33">
        <v>5.25</v>
      </c>
      <c r="F364" s="33"/>
      <c r="G364" s="33"/>
      <c r="H364" s="29">
        <v>1.94</v>
      </c>
      <c r="I364" s="29">
        <v>2.69</v>
      </c>
      <c r="J364" s="29">
        <v>2.81</v>
      </c>
      <c r="K364" s="30">
        <v>0</v>
      </c>
      <c r="L364" s="30">
        <v>0</v>
      </c>
      <c r="M364" s="30">
        <v>0</v>
      </c>
      <c r="N364" s="30">
        <v>0</v>
      </c>
      <c r="O364" s="29">
        <v>4.49</v>
      </c>
      <c r="P364" s="30">
        <v>0</v>
      </c>
      <c r="Q364" s="29">
        <v>7.2</v>
      </c>
      <c r="R364" s="29">
        <v>1.19</v>
      </c>
      <c r="S364" s="29">
        <v>1.41</v>
      </c>
      <c r="T364" s="29">
        <v>1.33</v>
      </c>
      <c r="U364" s="29">
        <v>1.64</v>
      </c>
      <c r="V364" s="29">
        <v>1.1000000000000001</v>
      </c>
      <c r="W364" s="33">
        <v>2.4700000000000002</v>
      </c>
      <c r="X364" s="55">
        <v>12.39</v>
      </c>
    </row>
    <row r="365" spans="1:24" s="54" customFormat="1" ht="12" customHeight="1" x14ac:dyDescent="0.25">
      <c r="A365" s="44" t="s">
        <v>43</v>
      </c>
      <c r="B365" s="32">
        <v>36.5</v>
      </c>
      <c r="C365" s="32">
        <v>6.25</v>
      </c>
      <c r="D365" s="33">
        <v>7.25</v>
      </c>
      <c r="E365" s="33">
        <v>5.25</v>
      </c>
      <c r="F365" s="33"/>
      <c r="G365" s="33"/>
      <c r="H365" s="29">
        <v>1.95</v>
      </c>
      <c r="I365" s="29">
        <v>2.77</v>
      </c>
      <c r="J365" s="29">
        <v>2.89</v>
      </c>
      <c r="K365" s="30">
        <v>0</v>
      </c>
      <c r="L365" s="30">
        <v>0</v>
      </c>
      <c r="M365" s="30">
        <v>0</v>
      </c>
      <c r="N365" s="30">
        <v>0</v>
      </c>
      <c r="O365" s="29">
        <v>4.51</v>
      </c>
      <c r="P365" s="30">
        <v>0</v>
      </c>
      <c r="Q365" s="29">
        <v>7.3</v>
      </c>
      <c r="R365" s="29">
        <v>1.46</v>
      </c>
      <c r="S365" s="29">
        <v>1.1299999999999999</v>
      </c>
      <c r="T365" s="29">
        <v>1.2</v>
      </c>
      <c r="U365" s="29">
        <v>1.8</v>
      </c>
      <c r="V365" s="29">
        <v>1.79</v>
      </c>
      <c r="W365" s="33">
        <v>6.45</v>
      </c>
      <c r="X365" s="55">
        <v>12.39</v>
      </c>
    </row>
    <row r="366" spans="1:24" s="54" customFormat="1" ht="12" customHeight="1" x14ac:dyDescent="0.25">
      <c r="A366" s="44" t="s">
        <v>44</v>
      </c>
      <c r="B366" s="32">
        <v>36.5</v>
      </c>
      <c r="C366" s="32">
        <v>6.25</v>
      </c>
      <c r="D366" s="33">
        <v>7.25</v>
      </c>
      <c r="E366" s="33">
        <v>5.25</v>
      </c>
      <c r="F366" s="33"/>
      <c r="G366" s="33"/>
      <c r="H366" s="29">
        <v>1.95</v>
      </c>
      <c r="I366" s="29">
        <v>2.83</v>
      </c>
      <c r="J366" s="29">
        <v>2.96</v>
      </c>
      <c r="K366" s="33">
        <v>4.55</v>
      </c>
      <c r="L366" s="30">
        <v>0</v>
      </c>
      <c r="M366" s="30">
        <v>0</v>
      </c>
      <c r="N366" s="30">
        <v>0</v>
      </c>
      <c r="O366" s="29">
        <v>4.55</v>
      </c>
      <c r="P366" s="30">
        <v>0</v>
      </c>
      <c r="Q366" s="29">
        <v>7.36</v>
      </c>
      <c r="R366" s="29">
        <v>1.01</v>
      </c>
      <c r="S366" s="29">
        <v>0.82</v>
      </c>
      <c r="T366" s="29">
        <v>1.35</v>
      </c>
      <c r="U366" s="29">
        <v>2</v>
      </c>
      <c r="V366" s="29">
        <v>2.4</v>
      </c>
      <c r="W366" s="33">
        <v>3.48</v>
      </c>
      <c r="X366" s="55">
        <v>12.19</v>
      </c>
    </row>
    <row r="367" spans="1:24" s="54" customFormat="1" ht="12" customHeight="1" x14ac:dyDescent="0.25">
      <c r="A367" s="44" t="s">
        <v>45</v>
      </c>
      <c r="B367" s="32">
        <v>36.5</v>
      </c>
      <c r="C367" s="32">
        <v>6.25</v>
      </c>
      <c r="D367" s="33">
        <v>7.25</v>
      </c>
      <c r="E367" s="33">
        <v>5.25</v>
      </c>
      <c r="F367" s="33"/>
      <c r="G367" s="33"/>
      <c r="H367" s="29">
        <v>1.96</v>
      </c>
      <c r="I367" s="29">
        <v>2.86</v>
      </c>
      <c r="J367" s="29">
        <v>2.99</v>
      </c>
      <c r="K367" s="30">
        <v>0</v>
      </c>
      <c r="L367" s="30">
        <v>0</v>
      </c>
      <c r="M367" s="30">
        <v>0</v>
      </c>
      <c r="N367" s="30">
        <v>0</v>
      </c>
      <c r="O367" s="29">
        <v>4.5999999999999996</v>
      </c>
      <c r="P367" s="30">
        <v>0</v>
      </c>
      <c r="Q367" s="29">
        <v>7.42</v>
      </c>
      <c r="R367" s="29">
        <v>1.1599999999999999</v>
      </c>
      <c r="S367" s="29">
        <v>1.4</v>
      </c>
      <c r="T367" s="29">
        <v>3</v>
      </c>
      <c r="U367" s="29">
        <v>1.21</v>
      </c>
      <c r="V367" s="29">
        <v>1.17</v>
      </c>
      <c r="W367" s="33">
        <v>2.64</v>
      </c>
      <c r="X367" s="55">
        <v>11.62</v>
      </c>
    </row>
    <row r="368" spans="1:24" s="54" customFormat="1" ht="12" customHeight="1" x14ac:dyDescent="0.25">
      <c r="A368" s="44" t="s">
        <v>46</v>
      </c>
      <c r="B368" s="32">
        <v>36.5</v>
      </c>
      <c r="C368" s="32">
        <v>6.25</v>
      </c>
      <c r="D368" s="33">
        <v>7.25</v>
      </c>
      <c r="E368" s="33">
        <v>5.25</v>
      </c>
      <c r="F368" s="33"/>
      <c r="G368" s="33"/>
      <c r="H368" s="29">
        <v>1.89</v>
      </c>
      <c r="I368" s="29">
        <v>2.8</v>
      </c>
      <c r="J368" s="29">
        <v>2.95</v>
      </c>
      <c r="K368" s="30">
        <v>0</v>
      </c>
      <c r="L368" s="30">
        <v>0</v>
      </c>
      <c r="M368" s="30">
        <v>0</v>
      </c>
      <c r="N368" s="30">
        <v>0</v>
      </c>
      <c r="O368" s="29">
        <v>4.67</v>
      </c>
      <c r="P368" s="30">
        <v>0</v>
      </c>
      <c r="Q368" s="29">
        <v>7.42</v>
      </c>
      <c r="R368" s="29">
        <v>1.46</v>
      </c>
      <c r="S368" s="29">
        <v>1.41</v>
      </c>
      <c r="T368" s="29">
        <v>1.64</v>
      </c>
      <c r="U368" s="29">
        <v>1.66</v>
      </c>
      <c r="V368" s="29">
        <v>2.37</v>
      </c>
      <c r="W368" s="33">
        <v>2</v>
      </c>
      <c r="X368" s="55">
        <v>11.31</v>
      </c>
    </row>
    <row r="369" spans="1:24" s="54" customFormat="1" ht="12" customHeight="1" x14ac:dyDescent="0.3">
      <c r="A369" s="50">
        <v>2015</v>
      </c>
      <c r="B369" s="32"/>
      <c r="C369" s="32"/>
      <c r="D369" s="33"/>
      <c r="E369" s="33"/>
      <c r="F369" s="33"/>
      <c r="G369" s="33"/>
      <c r="H369" s="29"/>
      <c r="I369" s="29"/>
      <c r="J369" s="29"/>
      <c r="K369" s="30"/>
      <c r="L369" s="30"/>
      <c r="M369" s="30"/>
      <c r="N369" s="30"/>
      <c r="O369" s="29"/>
      <c r="P369" s="30"/>
      <c r="Q369" s="29"/>
      <c r="R369" s="29"/>
      <c r="S369" s="29"/>
      <c r="T369" s="29"/>
      <c r="U369" s="29"/>
      <c r="V369" s="29"/>
      <c r="W369" s="30"/>
      <c r="X369" s="56"/>
    </row>
    <row r="370" spans="1:24" s="54" customFormat="1" ht="12" customHeight="1" x14ac:dyDescent="0.25">
      <c r="A370" s="44" t="s">
        <v>34</v>
      </c>
      <c r="B370" s="32">
        <v>36.5</v>
      </c>
      <c r="C370" s="32">
        <v>6.25</v>
      </c>
      <c r="D370" s="33">
        <v>7.25</v>
      </c>
      <c r="E370" s="33">
        <v>5.25</v>
      </c>
      <c r="F370" s="33"/>
      <c r="G370" s="33"/>
      <c r="H370" s="29">
        <v>1.79</v>
      </c>
      <c r="I370" s="29">
        <v>2.7</v>
      </c>
      <c r="J370" s="29">
        <v>2.84</v>
      </c>
      <c r="K370" s="30">
        <v>0</v>
      </c>
      <c r="L370" s="30">
        <v>0</v>
      </c>
      <c r="M370" s="30">
        <v>0</v>
      </c>
      <c r="N370" s="30">
        <v>0</v>
      </c>
      <c r="O370" s="29">
        <v>4.63</v>
      </c>
      <c r="P370" s="30">
        <v>0</v>
      </c>
      <c r="Q370" s="29">
        <v>7.38</v>
      </c>
      <c r="R370" s="29">
        <v>1.1599999999999999</v>
      </c>
      <c r="S370" s="29">
        <v>1.25</v>
      </c>
      <c r="T370" s="29">
        <v>1.63</v>
      </c>
      <c r="U370" s="29">
        <v>2.4500000000000002</v>
      </c>
      <c r="V370" s="29">
        <v>2</v>
      </c>
      <c r="W370" s="33">
        <v>3.19</v>
      </c>
      <c r="X370" s="55">
        <v>11.56</v>
      </c>
    </row>
    <row r="371" spans="1:24" s="54" customFormat="1" ht="12" customHeight="1" x14ac:dyDescent="0.25">
      <c r="A371" s="44" t="s">
        <v>36</v>
      </c>
      <c r="B371" s="32">
        <v>36.5</v>
      </c>
      <c r="C371" s="32">
        <v>6.25</v>
      </c>
      <c r="D371" s="33">
        <v>7.25</v>
      </c>
      <c r="E371" s="33">
        <v>5.25</v>
      </c>
      <c r="F371" s="33"/>
      <c r="G371" s="33"/>
      <c r="H371" s="29">
        <v>1.78</v>
      </c>
      <c r="I371" s="29">
        <v>2.7</v>
      </c>
      <c r="J371" s="29">
        <v>2.84</v>
      </c>
      <c r="K371" s="30">
        <v>0</v>
      </c>
      <c r="L371" s="30">
        <v>0</v>
      </c>
      <c r="M371" s="30">
        <v>0</v>
      </c>
      <c r="N371" s="30">
        <v>0</v>
      </c>
      <c r="O371" s="29">
        <v>4.6399999999999997</v>
      </c>
      <c r="P371" s="30">
        <v>0</v>
      </c>
      <c r="Q371" s="29">
        <v>7.35</v>
      </c>
      <c r="R371" s="29">
        <v>0.97</v>
      </c>
      <c r="S371" s="29">
        <v>0.67</v>
      </c>
      <c r="T371" s="29">
        <v>1.76</v>
      </c>
      <c r="U371" s="29">
        <v>1.83</v>
      </c>
      <c r="V371" s="29">
        <v>1.42</v>
      </c>
      <c r="W371" s="33">
        <v>4.66</v>
      </c>
      <c r="X371" s="55">
        <v>11.56</v>
      </c>
    </row>
    <row r="372" spans="1:24" s="48" customFormat="1" ht="12" customHeight="1" x14ac:dyDescent="0.25">
      <c r="A372" s="44" t="s">
        <v>37</v>
      </c>
      <c r="B372" s="32">
        <v>36.5</v>
      </c>
      <c r="C372" s="32">
        <v>6.25</v>
      </c>
      <c r="D372" s="33">
        <v>7.25</v>
      </c>
      <c r="E372" s="33">
        <v>5.25</v>
      </c>
      <c r="F372" s="33"/>
      <c r="G372" s="33"/>
      <c r="H372" s="29">
        <v>1.76</v>
      </c>
      <c r="I372" s="29">
        <v>2.69</v>
      </c>
      <c r="J372" s="29">
        <v>2.83</v>
      </c>
      <c r="K372" s="30">
        <v>0</v>
      </c>
      <c r="L372" s="30">
        <v>0</v>
      </c>
      <c r="M372" s="30">
        <v>0</v>
      </c>
      <c r="N372" s="30">
        <v>0</v>
      </c>
      <c r="O372" s="48">
        <v>4.6500000000000004</v>
      </c>
      <c r="P372" s="30">
        <v>0</v>
      </c>
      <c r="Q372" s="48">
        <v>7.37</v>
      </c>
      <c r="R372" s="28">
        <v>0.86</v>
      </c>
      <c r="S372" s="33">
        <v>1.1599999999999999</v>
      </c>
      <c r="T372" s="33">
        <v>1.24</v>
      </c>
      <c r="U372" s="48">
        <v>1.42</v>
      </c>
      <c r="V372" s="48">
        <v>2.35</v>
      </c>
      <c r="W372" s="33">
        <v>3.33</v>
      </c>
      <c r="X372" s="57">
        <v>11.52</v>
      </c>
    </row>
    <row r="373" spans="1:24" s="48" customFormat="1" ht="12" customHeight="1" x14ac:dyDescent="0.25">
      <c r="A373" s="44" t="s">
        <v>38</v>
      </c>
      <c r="B373" s="32">
        <v>36.5</v>
      </c>
      <c r="C373" s="32">
        <v>6.25</v>
      </c>
      <c r="D373" s="33">
        <v>7.25</v>
      </c>
      <c r="E373" s="33">
        <v>5.25</v>
      </c>
      <c r="F373" s="33"/>
      <c r="G373" s="33"/>
      <c r="H373" s="29">
        <v>1.72</v>
      </c>
      <c r="I373" s="29">
        <v>2.65</v>
      </c>
      <c r="J373" s="29">
        <v>2.83</v>
      </c>
      <c r="K373" s="30">
        <v>0</v>
      </c>
      <c r="L373" s="30">
        <v>0</v>
      </c>
      <c r="M373" s="30">
        <v>0</v>
      </c>
      <c r="N373" s="30">
        <v>0</v>
      </c>
      <c r="O373" s="48">
        <v>4.66</v>
      </c>
      <c r="P373" s="30">
        <v>0</v>
      </c>
      <c r="Q373" s="48">
        <v>7.37</v>
      </c>
      <c r="R373" s="28">
        <v>0.56000000000000005</v>
      </c>
      <c r="S373" s="33">
        <v>1.22</v>
      </c>
      <c r="T373" s="33">
        <v>1.27</v>
      </c>
      <c r="U373" s="48">
        <v>1.59</v>
      </c>
      <c r="V373" s="48">
        <v>3.23</v>
      </c>
      <c r="W373" s="33">
        <v>1.46</v>
      </c>
      <c r="X373" s="57">
        <v>11.55</v>
      </c>
    </row>
    <row r="374" spans="1:24" s="48" customFormat="1" ht="12" customHeight="1" x14ac:dyDescent="0.25">
      <c r="A374" s="44" t="s">
        <v>39</v>
      </c>
      <c r="B374" s="32">
        <v>36.5</v>
      </c>
      <c r="C374" s="32">
        <v>6.25</v>
      </c>
      <c r="D374" s="33">
        <v>7.25</v>
      </c>
      <c r="E374" s="33">
        <v>5.25</v>
      </c>
      <c r="F374" s="33"/>
      <c r="G374" s="33"/>
      <c r="H374" s="29">
        <v>1.6</v>
      </c>
      <c r="I374" s="29">
        <v>2.57</v>
      </c>
      <c r="J374" s="29">
        <v>2.77</v>
      </c>
      <c r="K374" s="30">
        <v>0</v>
      </c>
      <c r="L374" s="30">
        <v>0</v>
      </c>
      <c r="M374" s="30">
        <v>0</v>
      </c>
      <c r="N374" s="30">
        <v>0</v>
      </c>
      <c r="O374" s="48">
        <v>4.5199999999999996</v>
      </c>
      <c r="P374" s="30">
        <v>0</v>
      </c>
      <c r="Q374" s="48">
        <v>7.22</v>
      </c>
      <c r="R374" s="28">
        <v>0.95</v>
      </c>
      <c r="S374" s="33">
        <v>0.98</v>
      </c>
      <c r="T374" s="33">
        <v>1.92</v>
      </c>
      <c r="U374" s="48">
        <v>2.23</v>
      </c>
      <c r="V374" s="48">
        <v>2.58</v>
      </c>
      <c r="W374" s="33">
        <v>2.46</v>
      </c>
      <c r="X374" s="57">
        <v>11.51</v>
      </c>
    </row>
    <row r="375" spans="1:24" s="48" customFormat="1" ht="12" customHeight="1" x14ac:dyDescent="0.25">
      <c r="A375" s="44" t="s">
        <v>40</v>
      </c>
      <c r="B375" s="32">
        <v>36.5</v>
      </c>
      <c r="C375" s="32">
        <v>6.25</v>
      </c>
      <c r="D375" s="33">
        <v>7.25</v>
      </c>
      <c r="E375" s="33">
        <v>5.25</v>
      </c>
      <c r="F375" s="33"/>
      <c r="G375" s="33"/>
      <c r="H375" s="29">
        <v>1.46</v>
      </c>
      <c r="I375" s="29">
        <v>2.46</v>
      </c>
      <c r="J375" s="29">
        <v>2.62</v>
      </c>
      <c r="K375" s="30">
        <v>0</v>
      </c>
      <c r="L375" s="30">
        <v>0</v>
      </c>
      <c r="M375" s="30">
        <v>0</v>
      </c>
      <c r="N375" s="30">
        <v>0</v>
      </c>
      <c r="O375" s="29">
        <v>4.5</v>
      </c>
      <c r="P375" s="30">
        <v>0</v>
      </c>
      <c r="Q375" s="48">
        <v>7.2</v>
      </c>
      <c r="R375" s="28">
        <v>0.99</v>
      </c>
      <c r="S375" s="33">
        <v>1.63</v>
      </c>
      <c r="T375" s="33">
        <v>1.32</v>
      </c>
      <c r="U375" s="48">
        <v>1.45</v>
      </c>
      <c r="V375" s="48">
        <v>2.2000000000000002</v>
      </c>
      <c r="W375" s="33">
        <v>4</v>
      </c>
      <c r="X375" s="57">
        <v>11.53</v>
      </c>
    </row>
    <row r="376" spans="1:24" s="48" customFormat="1" ht="12" customHeight="1" x14ac:dyDescent="0.25">
      <c r="A376" s="44" t="s">
        <v>41</v>
      </c>
      <c r="B376" s="32">
        <v>36.5</v>
      </c>
      <c r="C376" s="32">
        <v>6.25</v>
      </c>
      <c r="D376" s="33">
        <v>7.25</v>
      </c>
      <c r="E376" s="33">
        <v>5.25</v>
      </c>
      <c r="F376" s="33"/>
      <c r="G376" s="33"/>
      <c r="H376" s="29">
        <v>1.29</v>
      </c>
      <c r="I376" s="29">
        <v>2.36</v>
      </c>
      <c r="J376" s="29">
        <v>2.4900000000000002</v>
      </c>
      <c r="K376" s="30">
        <v>0</v>
      </c>
      <c r="L376" s="30">
        <v>0</v>
      </c>
      <c r="M376" s="30">
        <v>0</v>
      </c>
      <c r="N376" s="33">
        <v>2.5</v>
      </c>
      <c r="O376" s="33">
        <v>4.57</v>
      </c>
      <c r="P376" s="30">
        <v>0</v>
      </c>
      <c r="Q376" s="45">
        <v>7.35</v>
      </c>
      <c r="R376" s="33">
        <v>1.03</v>
      </c>
      <c r="S376" s="33">
        <v>1.25</v>
      </c>
      <c r="T376" s="33">
        <v>1.06</v>
      </c>
      <c r="U376" s="33">
        <v>1.65</v>
      </c>
      <c r="V376" s="33">
        <v>1.27</v>
      </c>
      <c r="W376" s="33">
        <v>4.1399999999999997</v>
      </c>
      <c r="X376" s="57">
        <v>11.57</v>
      </c>
    </row>
    <row r="377" spans="1:24" s="48" customFormat="1" ht="12" customHeight="1" x14ac:dyDescent="0.25">
      <c r="A377" s="44" t="s">
        <v>42</v>
      </c>
      <c r="B377" s="32">
        <v>36.5</v>
      </c>
      <c r="C377" s="32">
        <v>6.25</v>
      </c>
      <c r="D377" s="33">
        <v>7.25</v>
      </c>
      <c r="E377" s="33">
        <v>5.25</v>
      </c>
      <c r="F377" s="33"/>
      <c r="G377" s="33"/>
      <c r="H377" s="29">
        <v>1.26</v>
      </c>
      <c r="I377" s="29">
        <v>2.33</v>
      </c>
      <c r="J377" s="29">
        <v>2.4700000000000002</v>
      </c>
      <c r="K377" s="30">
        <v>0</v>
      </c>
      <c r="L377" s="30">
        <v>0</v>
      </c>
      <c r="M377" s="30">
        <v>0</v>
      </c>
      <c r="N377" s="30">
        <v>0</v>
      </c>
      <c r="O377" s="33">
        <v>4.6100000000000003</v>
      </c>
      <c r="P377" s="30">
        <v>0</v>
      </c>
      <c r="Q377" s="45">
        <v>7.41</v>
      </c>
      <c r="R377" s="33">
        <v>1.06</v>
      </c>
      <c r="S377" s="33">
        <v>0.65</v>
      </c>
      <c r="T377" s="33">
        <v>1.21</v>
      </c>
      <c r="U377" s="33">
        <v>1.46</v>
      </c>
      <c r="V377" s="33">
        <v>0.66</v>
      </c>
      <c r="W377" s="33">
        <v>5.28</v>
      </c>
      <c r="X377" s="57">
        <v>11.57</v>
      </c>
    </row>
    <row r="378" spans="1:24" s="48" customFormat="1" ht="12" customHeight="1" x14ac:dyDescent="0.25">
      <c r="A378" s="44" t="s">
        <v>43</v>
      </c>
      <c r="B378" s="32">
        <v>36.5</v>
      </c>
      <c r="C378" s="32">
        <v>6.25</v>
      </c>
      <c r="D378" s="33">
        <v>7.25</v>
      </c>
      <c r="E378" s="33">
        <v>5.25</v>
      </c>
      <c r="F378" s="33"/>
      <c r="G378" s="33"/>
      <c r="H378" s="29">
        <v>1.26</v>
      </c>
      <c r="I378" s="29">
        <v>2.44</v>
      </c>
      <c r="J378" s="30">
        <v>0</v>
      </c>
      <c r="K378" s="30">
        <v>0</v>
      </c>
      <c r="L378" s="30">
        <v>0</v>
      </c>
      <c r="M378" s="30">
        <v>0</v>
      </c>
      <c r="N378" s="33">
        <v>2.4300000000000002</v>
      </c>
      <c r="O378" s="33">
        <v>4.53</v>
      </c>
      <c r="P378" s="30">
        <v>0</v>
      </c>
      <c r="Q378" s="45">
        <v>7.38</v>
      </c>
      <c r="R378" s="33">
        <v>0.81</v>
      </c>
      <c r="S378" s="33">
        <v>0.98</v>
      </c>
      <c r="T378" s="33">
        <v>0.91</v>
      </c>
      <c r="U378" s="33">
        <v>1.22</v>
      </c>
      <c r="V378" s="33">
        <v>2.4</v>
      </c>
      <c r="W378" s="33">
        <v>2.9</v>
      </c>
      <c r="X378" s="57">
        <v>11.57</v>
      </c>
    </row>
    <row r="379" spans="1:24" s="48" customFormat="1" ht="12" customHeight="1" x14ac:dyDescent="0.25">
      <c r="A379" s="44" t="s">
        <v>44</v>
      </c>
      <c r="B379" s="32">
        <v>36.5</v>
      </c>
      <c r="C379" s="32">
        <v>6.25</v>
      </c>
      <c r="D379" s="33">
        <v>7.25</v>
      </c>
      <c r="E379" s="33">
        <v>5.25</v>
      </c>
      <c r="F379" s="33"/>
      <c r="G379" s="33"/>
      <c r="H379" s="29">
        <v>1.31</v>
      </c>
      <c r="I379" s="29">
        <v>2.2799999999999998</v>
      </c>
      <c r="J379" s="29">
        <v>2.5</v>
      </c>
      <c r="K379" s="30">
        <v>0</v>
      </c>
      <c r="L379" s="30">
        <v>0</v>
      </c>
      <c r="M379" s="33">
        <v>2.37</v>
      </c>
      <c r="N379" s="30">
        <v>0</v>
      </c>
      <c r="O379" s="33">
        <v>4.5199999999999996</v>
      </c>
      <c r="P379" s="30">
        <v>0</v>
      </c>
      <c r="Q379" s="45">
        <v>7.42</v>
      </c>
      <c r="R379" s="33">
        <v>0.56999999999999995</v>
      </c>
      <c r="S379" s="33">
        <v>0.82</v>
      </c>
      <c r="T379" s="33">
        <v>1.33</v>
      </c>
      <c r="U379" s="33">
        <v>1.54</v>
      </c>
      <c r="V379" s="33">
        <v>2.34</v>
      </c>
      <c r="W379" s="33">
        <v>2.99</v>
      </c>
      <c r="X379" s="57">
        <v>11.74</v>
      </c>
    </row>
    <row r="380" spans="1:24" s="48" customFormat="1" ht="12" customHeight="1" x14ac:dyDescent="0.25">
      <c r="A380" s="44" t="s">
        <v>45</v>
      </c>
      <c r="B380" s="32">
        <v>36.5</v>
      </c>
      <c r="C380" s="32">
        <v>6.25</v>
      </c>
      <c r="D380" s="33">
        <v>7.25</v>
      </c>
      <c r="E380" s="33">
        <v>5.25</v>
      </c>
      <c r="F380" s="33"/>
      <c r="G380" s="33"/>
      <c r="H380" s="29">
        <v>1.34</v>
      </c>
      <c r="I380" s="29">
        <v>2.34</v>
      </c>
      <c r="J380" s="29">
        <v>2.52</v>
      </c>
      <c r="K380" s="30">
        <v>0</v>
      </c>
      <c r="L380" s="30">
        <v>0</v>
      </c>
      <c r="M380" s="30">
        <v>0</v>
      </c>
      <c r="N380" s="33">
        <v>2.58</v>
      </c>
      <c r="O380" s="33">
        <v>4.57</v>
      </c>
      <c r="P380" s="30">
        <v>0</v>
      </c>
      <c r="Q380" s="45">
        <v>7.51</v>
      </c>
      <c r="R380" s="33">
        <v>1.02</v>
      </c>
      <c r="S380" s="33">
        <v>0.28000000000000003</v>
      </c>
      <c r="T380" s="33">
        <v>0.99</v>
      </c>
      <c r="U380" s="33">
        <v>2.14</v>
      </c>
      <c r="V380" s="33">
        <v>0.23</v>
      </c>
      <c r="W380" s="33">
        <v>3.76</v>
      </c>
      <c r="X380" s="57">
        <v>11.9</v>
      </c>
    </row>
    <row r="381" spans="1:24" s="48" customFormat="1" ht="12" customHeight="1" x14ac:dyDescent="0.25">
      <c r="A381" s="44" t="s">
        <v>46</v>
      </c>
      <c r="B381" s="32">
        <v>36.5</v>
      </c>
      <c r="C381" s="32">
        <v>6.25</v>
      </c>
      <c r="D381" s="33">
        <v>7.25</v>
      </c>
      <c r="E381" s="33">
        <v>5.25</v>
      </c>
      <c r="F381" s="33"/>
      <c r="G381" s="33"/>
      <c r="H381" s="29">
        <v>1.3</v>
      </c>
      <c r="I381" s="29">
        <v>2.3199999999999998</v>
      </c>
      <c r="J381" s="30">
        <v>0</v>
      </c>
      <c r="K381" s="30">
        <v>0</v>
      </c>
      <c r="L381" s="33">
        <v>1.44</v>
      </c>
      <c r="M381" s="33">
        <v>2.44</v>
      </c>
      <c r="N381" s="33">
        <v>2.58</v>
      </c>
      <c r="O381" s="33">
        <v>4.6500000000000004</v>
      </c>
      <c r="P381" s="30">
        <v>0</v>
      </c>
      <c r="Q381" s="45">
        <v>7.6</v>
      </c>
      <c r="R381" s="33">
        <v>0.47</v>
      </c>
      <c r="S381" s="33">
        <v>1.32</v>
      </c>
      <c r="T381" s="33">
        <v>1.98</v>
      </c>
      <c r="U381" s="33">
        <v>1.25</v>
      </c>
      <c r="V381" s="33">
        <v>1.93</v>
      </c>
      <c r="W381" s="33">
        <v>2.42</v>
      </c>
      <c r="X381" s="57">
        <v>12</v>
      </c>
    </row>
    <row r="382" spans="1:24" s="48" customFormat="1" ht="12" customHeight="1" x14ac:dyDescent="0.3">
      <c r="A382" s="50">
        <v>2016</v>
      </c>
      <c r="B382" s="32"/>
      <c r="C382" s="32"/>
      <c r="D382" s="33"/>
      <c r="E382" s="33"/>
      <c r="F382" s="33"/>
      <c r="G382" s="33"/>
      <c r="H382" s="29"/>
      <c r="I382" s="29"/>
      <c r="J382" s="30"/>
      <c r="K382" s="30"/>
      <c r="L382" s="33"/>
      <c r="M382" s="33"/>
      <c r="N382" s="33"/>
      <c r="O382" s="33"/>
      <c r="P382" s="30"/>
      <c r="Q382" s="45"/>
      <c r="R382" s="33"/>
      <c r="S382" s="33"/>
      <c r="T382" s="33"/>
      <c r="U382" s="33"/>
      <c r="V382" s="33"/>
      <c r="W382" s="30"/>
      <c r="X382" s="58"/>
    </row>
    <row r="383" spans="1:24" s="48" customFormat="1" ht="12" customHeight="1" x14ac:dyDescent="0.25">
      <c r="A383" s="44" t="s">
        <v>34</v>
      </c>
      <c r="B383" s="32">
        <v>36.5</v>
      </c>
      <c r="C383" s="32">
        <v>6.25</v>
      </c>
      <c r="D383" s="33">
        <v>7.25</v>
      </c>
      <c r="E383" s="33">
        <v>5.25</v>
      </c>
      <c r="F383" s="33"/>
      <c r="G383" s="33"/>
      <c r="H383" s="29">
        <v>1.22</v>
      </c>
      <c r="I383" s="29">
        <v>0</v>
      </c>
      <c r="J383" s="30">
        <v>0</v>
      </c>
      <c r="K383" s="30">
        <v>0</v>
      </c>
      <c r="L383" s="30">
        <v>0</v>
      </c>
      <c r="M383" s="33">
        <v>2.56</v>
      </c>
      <c r="N383" s="33">
        <v>2.6</v>
      </c>
      <c r="O383" s="33">
        <v>4.6399999999999997</v>
      </c>
      <c r="P383" s="30">
        <v>0</v>
      </c>
      <c r="Q383" s="45">
        <v>7.65</v>
      </c>
      <c r="R383" s="33">
        <v>0.59</v>
      </c>
      <c r="S383" s="33">
        <v>0.74</v>
      </c>
      <c r="T383" s="33">
        <v>1.26</v>
      </c>
      <c r="U383" s="33">
        <v>1.26</v>
      </c>
      <c r="V383" s="33">
        <v>1.29</v>
      </c>
      <c r="W383" s="33">
        <v>2.29</v>
      </c>
      <c r="X383" s="57">
        <v>12</v>
      </c>
    </row>
    <row r="384" spans="1:24" s="48" customFormat="1" ht="12" customHeight="1" x14ac:dyDescent="0.25">
      <c r="A384" s="44" t="s">
        <v>36</v>
      </c>
      <c r="B384" s="32">
        <v>36.5</v>
      </c>
      <c r="C384" s="32">
        <v>6.25</v>
      </c>
      <c r="D384" s="33">
        <v>7.25</v>
      </c>
      <c r="E384" s="33">
        <v>5.25</v>
      </c>
      <c r="F384" s="33"/>
      <c r="G384" s="33"/>
      <c r="H384" s="29">
        <v>1.2</v>
      </c>
      <c r="I384" s="29">
        <v>2.2999999999999998</v>
      </c>
      <c r="J384" s="30">
        <v>0</v>
      </c>
      <c r="K384" s="30">
        <v>0</v>
      </c>
      <c r="L384" s="33">
        <v>1.43</v>
      </c>
      <c r="M384" s="33">
        <v>2.58</v>
      </c>
      <c r="N384" s="33">
        <v>2.77</v>
      </c>
      <c r="O384" s="33">
        <v>4.74</v>
      </c>
      <c r="P384" s="30">
        <v>0</v>
      </c>
      <c r="Q384" s="45">
        <v>7.71</v>
      </c>
      <c r="R384" s="33">
        <v>0.92</v>
      </c>
      <c r="S384" s="33">
        <v>0.42</v>
      </c>
      <c r="T384" s="33">
        <v>1.17</v>
      </c>
      <c r="U384" s="33">
        <v>3.35</v>
      </c>
      <c r="V384" s="33">
        <v>1.34</v>
      </c>
      <c r="W384" s="33">
        <v>3.75</v>
      </c>
      <c r="X384" s="57">
        <v>12</v>
      </c>
    </row>
    <row r="385" spans="1:24" s="48" customFormat="1" ht="12" customHeight="1" x14ac:dyDescent="0.25">
      <c r="A385" s="44" t="s">
        <v>37</v>
      </c>
      <c r="B385" s="32">
        <v>36.5</v>
      </c>
      <c r="C385" s="32">
        <v>6.25</v>
      </c>
      <c r="D385" s="33">
        <v>7.25</v>
      </c>
      <c r="E385" s="33">
        <v>5.25</v>
      </c>
      <c r="F385" s="33"/>
      <c r="G385" s="33"/>
      <c r="H385" s="29">
        <v>1.1399999999999999</v>
      </c>
      <c r="I385" s="29">
        <v>0</v>
      </c>
      <c r="J385" s="30">
        <v>0</v>
      </c>
      <c r="K385" s="30">
        <v>0</v>
      </c>
      <c r="L385" s="33" t="s">
        <v>32</v>
      </c>
      <c r="M385" s="33">
        <v>2.4</v>
      </c>
      <c r="N385" s="33">
        <v>2.8</v>
      </c>
      <c r="O385" s="33">
        <v>4.76</v>
      </c>
      <c r="P385" s="30">
        <v>0</v>
      </c>
      <c r="Q385" s="45">
        <v>7.7</v>
      </c>
      <c r="R385" s="33">
        <v>0.34</v>
      </c>
      <c r="S385" s="33">
        <v>0.74</v>
      </c>
      <c r="T385" s="33">
        <v>1.33</v>
      </c>
      <c r="U385" s="33">
        <v>3.13</v>
      </c>
      <c r="V385" s="33">
        <v>1.9</v>
      </c>
      <c r="W385" s="33">
        <v>5.03</v>
      </c>
      <c r="X385" s="57">
        <v>12</v>
      </c>
    </row>
    <row r="386" spans="1:24" s="48" customFormat="1" ht="12" customHeight="1" x14ac:dyDescent="0.25">
      <c r="A386" s="44" t="s">
        <v>38</v>
      </c>
      <c r="B386" s="32">
        <v>36.5</v>
      </c>
      <c r="C386" s="32">
        <v>6.25</v>
      </c>
      <c r="D386" s="33">
        <v>7.25</v>
      </c>
      <c r="E386" s="33">
        <v>5.25</v>
      </c>
      <c r="F386" s="33"/>
      <c r="G386" s="33"/>
      <c r="H386" s="29">
        <v>1.1100000000000001</v>
      </c>
      <c r="I386" s="29">
        <v>2.4</v>
      </c>
      <c r="J386" s="30" t="s">
        <v>32</v>
      </c>
      <c r="K386" s="30" t="s">
        <v>32</v>
      </c>
      <c r="L386" s="33" t="s">
        <v>32</v>
      </c>
      <c r="M386" s="33" t="s">
        <v>32</v>
      </c>
      <c r="N386" s="33">
        <v>2.77</v>
      </c>
      <c r="O386" s="33">
        <v>4.75</v>
      </c>
      <c r="P386" s="30">
        <v>0</v>
      </c>
      <c r="Q386" s="45">
        <v>7.7</v>
      </c>
      <c r="R386" s="33">
        <v>1.06</v>
      </c>
      <c r="S386" s="33">
        <v>0.37</v>
      </c>
      <c r="T386" s="33">
        <v>2.17</v>
      </c>
      <c r="U386" s="33">
        <v>3.11</v>
      </c>
      <c r="V386" s="33">
        <v>4.45</v>
      </c>
      <c r="W386" s="33">
        <v>3.92</v>
      </c>
      <c r="X386" s="57">
        <v>12</v>
      </c>
    </row>
    <row r="387" spans="1:24" s="48" customFormat="1" ht="12" customHeight="1" x14ac:dyDescent="0.25">
      <c r="A387" s="44" t="s">
        <v>39</v>
      </c>
      <c r="B387" s="32">
        <v>36.5</v>
      </c>
      <c r="C387" s="32">
        <v>6.25</v>
      </c>
      <c r="D387" s="33">
        <v>7.25</v>
      </c>
      <c r="E387" s="33">
        <v>5.25</v>
      </c>
      <c r="F387" s="33"/>
      <c r="G387" s="33"/>
      <c r="H387" s="29">
        <v>1.1100000000000001</v>
      </c>
      <c r="I387" s="29">
        <v>2.39</v>
      </c>
      <c r="J387" s="30" t="s">
        <v>32</v>
      </c>
      <c r="K387" s="30" t="s">
        <v>32</v>
      </c>
      <c r="L387" s="33" t="s">
        <v>32</v>
      </c>
      <c r="M387" s="33" t="s">
        <v>32</v>
      </c>
      <c r="N387" s="33">
        <v>2.71</v>
      </c>
      <c r="O387" s="33">
        <v>4.72</v>
      </c>
      <c r="P387" s="30">
        <v>0</v>
      </c>
      <c r="Q387" s="45">
        <v>7.67</v>
      </c>
      <c r="R387" s="33">
        <v>0.72</v>
      </c>
      <c r="S387" s="33">
        <v>0.25</v>
      </c>
      <c r="T387" s="33">
        <v>2.36</v>
      </c>
      <c r="U387" s="33">
        <v>2.9</v>
      </c>
      <c r="V387" s="33">
        <v>0.55000000000000004</v>
      </c>
      <c r="W387" s="33">
        <v>2.89</v>
      </c>
      <c r="X387" s="57">
        <v>12</v>
      </c>
    </row>
    <row r="388" spans="1:24" s="48" customFormat="1" ht="12" customHeight="1" x14ac:dyDescent="0.25">
      <c r="A388" s="44" t="s">
        <v>40</v>
      </c>
      <c r="B388" s="32">
        <v>36.5</v>
      </c>
      <c r="C388" s="32">
        <v>6.25</v>
      </c>
      <c r="D388" s="33">
        <v>7.25</v>
      </c>
      <c r="E388" s="33">
        <v>5.25</v>
      </c>
      <c r="F388" s="33"/>
      <c r="G388" s="33"/>
      <c r="H388" s="29">
        <v>1.1100000000000001</v>
      </c>
      <c r="I388" s="29">
        <v>2.38</v>
      </c>
      <c r="J388" s="30" t="s">
        <v>32</v>
      </c>
      <c r="K388" s="30" t="s">
        <v>32</v>
      </c>
      <c r="L388" s="33" t="s">
        <v>32</v>
      </c>
      <c r="M388" s="33" t="s">
        <v>32</v>
      </c>
      <c r="N388" s="33">
        <v>2.64</v>
      </c>
      <c r="O388" s="33">
        <v>4.72</v>
      </c>
      <c r="P388" s="30">
        <v>0</v>
      </c>
      <c r="Q388" s="45">
        <v>7.66</v>
      </c>
      <c r="R388" s="33">
        <v>0.49</v>
      </c>
      <c r="S388" s="33">
        <v>0.86</v>
      </c>
      <c r="T388" s="33">
        <v>1.38</v>
      </c>
      <c r="U388" s="33">
        <v>3.05</v>
      </c>
      <c r="V388" s="33">
        <v>0.52</v>
      </c>
      <c r="W388" s="33">
        <v>4.0199999999999996</v>
      </c>
      <c r="X388" s="57">
        <v>12</v>
      </c>
    </row>
    <row r="389" spans="1:24" s="48" customFormat="1" ht="12" customHeight="1" x14ac:dyDescent="0.25">
      <c r="A389" s="44" t="s">
        <v>41</v>
      </c>
      <c r="B389" s="32">
        <v>36.5</v>
      </c>
      <c r="C389" s="32">
        <v>6.25</v>
      </c>
      <c r="D389" s="33">
        <v>7.25</v>
      </c>
      <c r="E389" s="33">
        <v>5.25</v>
      </c>
      <c r="F389" s="33"/>
      <c r="G389" s="33"/>
      <c r="H389" s="29">
        <v>1.05</v>
      </c>
      <c r="I389" s="29">
        <v>2.37</v>
      </c>
      <c r="J389" s="30">
        <v>0</v>
      </c>
      <c r="K389" s="30">
        <v>0</v>
      </c>
      <c r="L389" s="33" t="s">
        <v>32</v>
      </c>
      <c r="M389" s="33" t="s">
        <v>32</v>
      </c>
      <c r="N389" s="33">
        <v>2.63</v>
      </c>
      <c r="O389" s="33">
        <v>4.72</v>
      </c>
      <c r="P389" s="30">
        <v>0</v>
      </c>
      <c r="Q389" s="45">
        <v>6.69</v>
      </c>
      <c r="R389" s="33">
        <v>1.08</v>
      </c>
      <c r="S389" s="33">
        <v>0.36</v>
      </c>
      <c r="T389" s="33">
        <v>2</v>
      </c>
      <c r="U389" s="33">
        <v>0.4</v>
      </c>
      <c r="V389" s="33">
        <v>0.85</v>
      </c>
      <c r="W389" s="33">
        <v>4.78</v>
      </c>
      <c r="X389" s="57">
        <v>12</v>
      </c>
    </row>
    <row r="390" spans="1:24" s="48" customFormat="1" ht="12" customHeight="1" x14ac:dyDescent="0.25">
      <c r="A390" s="44" t="s">
        <v>42</v>
      </c>
      <c r="B390" s="32">
        <v>36.5</v>
      </c>
      <c r="C390" s="32">
        <v>6.25</v>
      </c>
      <c r="D390" s="33">
        <v>7.25</v>
      </c>
      <c r="E390" s="33">
        <v>5.25</v>
      </c>
      <c r="F390" s="33"/>
      <c r="G390" s="33"/>
      <c r="H390" s="29">
        <v>1.1399999999999999</v>
      </c>
      <c r="I390" s="29">
        <v>2.37</v>
      </c>
      <c r="J390" s="30">
        <v>0</v>
      </c>
      <c r="K390" s="30">
        <v>0</v>
      </c>
      <c r="L390" s="33" t="s">
        <v>32</v>
      </c>
      <c r="M390" s="33" t="s">
        <v>32</v>
      </c>
      <c r="N390" s="33">
        <v>2.63</v>
      </c>
      <c r="O390" s="33">
        <v>4.72</v>
      </c>
      <c r="P390" s="30">
        <v>0</v>
      </c>
      <c r="Q390" s="45">
        <v>7.71</v>
      </c>
      <c r="R390" s="33">
        <v>0.59</v>
      </c>
      <c r="S390" s="33">
        <v>0.93</v>
      </c>
      <c r="T390" s="33">
        <v>1.1299999999999999</v>
      </c>
      <c r="U390" s="33">
        <v>1.91</v>
      </c>
      <c r="V390" s="33">
        <v>0.97</v>
      </c>
      <c r="W390" s="33">
        <v>4.5</v>
      </c>
      <c r="X390" s="57">
        <v>12</v>
      </c>
    </row>
    <row r="391" spans="1:24" s="48" customFormat="1" ht="12" customHeight="1" x14ac:dyDescent="0.25">
      <c r="A391" s="44" t="s">
        <v>43</v>
      </c>
      <c r="B391" s="32">
        <v>36.5</v>
      </c>
      <c r="C391" s="32">
        <v>6.25</v>
      </c>
      <c r="D391" s="33">
        <v>7.25</v>
      </c>
      <c r="E391" s="33">
        <v>5.25</v>
      </c>
      <c r="F391" s="33"/>
      <c r="G391" s="33"/>
      <c r="H391" s="29">
        <v>1.1599999999999999</v>
      </c>
      <c r="I391" s="29">
        <v>2.36</v>
      </c>
      <c r="J391" s="30">
        <v>0</v>
      </c>
      <c r="K391" s="30">
        <v>0</v>
      </c>
      <c r="L391" s="33">
        <v>1.22</v>
      </c>
      <c r="M391" s="33">
        <v>2.4</v>
      </c>
      <c r="N391" s="33">
        <v>2.62</v>
      </c>
      <c r="O391" s="33">
        <v>4.72</v>
      </c>
      <c r="P391" s="30">
        <v>0</v>
      </c>
      <c r="Q391" s="45">
        <v>7.71</v>
      </c>
      <c r="R391" s="33">
        <v>0.28999999999999998</v>
      </c>
      <c r="S391" s="33">
        <v>0.49</v>
      </c>
      <c r="T391" s="33">
        <v>1.48</v>
      </c>
      <c r="U391" s="33">
        <v>2.3199999999999998</v>
      </c>
      <c r="V391" s="33">
        <v>2.59</v>
      </c>
      <c r="W391" s="33">
        <v>4.42</v>
      </c>
      <c r="X391" s="57">
        <v>12</v>
      </c>
    </row>
    <row r="392" spans="1:24" s="48" customFormat="1" ht="12" customHeight="1" x14ac:dyDescent="0.25">
      <c r="A392" s="44" t="s">
        <v>44</v>
      </c>
      <c r="B392" s="32">
        <v>36.5</v>
      </c>
      <c r="C392" s="32">
        <v>6.25</v>
      </c>
      <c r="D392" s="33">
        <v>7.25</v>
      </c>
      <c r="E392" s="33">
        <v>5.25</v>
      </c>
      <c r="F392" s="33"/>
      <c r="G392" s="33"/>
      <c r="H392" s="29">
        <v>1.17</v>
      </c>
      <c r="I392" s="29">
        <v>2.36</v>
      </c>
      <c r="J392" s="29">
        <v>2.5099999999999998</v>
      </c>
      <c r="K392" s="30">
        <v>0</v>
      </c>
      <c r="L392" s="33">
        <v>1.22</v>
      </c>
      <c r="M392" s="33">
        <v>2.4</v>
      </c>
      <c r="N392" s="33">
        <v>2.61</v>
      </c>
      <c r="O392" s="33">
        <v>4.72</v>
      </c>
      <c r="P392" s="30">
        <v>0</v>
      </c>
      <c r="Q392" s="45">
        <v>7.72</v>
      </c>
      <c r="R392" s="33">
        <v>0.71</v>
      </c>
      <c r="S392" s="33">
        <v>0.82</v>
      </c>
      <c r="T392" s="33">
        <v>1.22</v>
      </c>
      <c r="U392" s="33">
        <v>1</v>
      </c>
      <c r="V392" s="33">
        <v>1.59</v>
      </c>
      <c r="W392" s="33">
        <v>3.24</v>
      </c>
      <c r="X392" s="57">
        <v>12</v>
      </c>
    </row>
    <row r="393" spans="1:24" s="48" customFormat="1" ht="12" customHeight="1" x14ac:dyDescent="0.25">
      <c r="A393" s="44" t="s">
        <v>45</v>
      </c>
      <c r="B393" s="32">
        <v>36.5</v>
      </c>
      <c r="C393" s="32">
        <v>6.25</v>
      </c>
      <c r="D393" s="33">
        <v>7.25</v>
      </c>
      <c r="E393" s="33">
        <v>5.25</v>
      </c>
      <c r="F393" s="33"/>
      <c r="G393" s="33"/>
      <c r="H393" s="29">
        <v>1.18</v>
      </c>
      <c r="I393" s="29">
        <v>2.35</v>
      </c>
      <c r="J393" s="30">
        <v>0</v>
      </c>
      <c r="K393" s="30">
        <v>0</v>
      </c>
      <c r="L393" s="30">
        <v>0</v>
      </c>
      <c r="M393" s="30">
        <v>0</v>
      </c>
      <c r="N393" s="33">
        <v>2.63</v>
      </c>
      <c r="O393" s="33">
        <v>4.72</v>
      </c>
      <c r="P393" s="30">
        <v>0</v>
      </c>
      <c r="Q393" s="45">
        <v>7.73</v>
      </c>
      <c r="R393" s="33">
        <v>0.35</v>
      </c>
      <c r="S393" s="33">
        <v>0.1</v>
      </c>
      <c r="T393" s="33">
        <v>1.3</v>
      </c>
      <c r="U393" s="33">
        <v>1.45</v>
      </c>
      <c r="V393" s="33">
        <v>1.48</v>
      </c>
      <c r="W393" s="33">
        <v>5.85</v>
      </c>
      <c r="X393" s="57">
        <v>12</v>
      </c>
    </row>
    <row r="394" spans="1:24" s="48" customFormat="1" ht="12" customHeight="1" x14ac:dyDescent="0.25">
      <c r="A394" s="44" t="s">
        <v>46</v>
      </c>
      <c r="B394" s="32">
        <v>36.5</v>
      </c>
      <c r="C394" s="32">
        <v>6.25</v>
      </c>
      <c r="D394" s="33">
        <v>7.25</v>
      </c>
      <c r="E394" s="33">
        <v>5.25</v>
      </c>
      <c r="F394" s="33"/>
      <c r="G394" s="33"/>
      <c r="H394" s="29">
        <v>1.18</v>
      </c>
      <c r="I394" s="29">
        <v>2.3199999999999998</v>
      </c>
      <c r="J394" s="30">
        <v>0</v>
      </c>
      <c r="K394" s="30">
        <v>0</v>
      </c>
      <c r="L394" s="30">
        <v>0</v>
      </c>
      <c r="M394" s="30">
        <v>0</v>
      </c>
      <c r="N394" s="33">
        <v>2.61</v>
      </c>
      <c r="O394" s="33">
        <v>4.72</v>
      </c>
      <c r="P394" s="30">
        <v>0</v>
      </c>
      <c r="Q394" s="45">
        <v>7.77</v>
      </c>
      <c r="R394" s="33">
        <v>0.22</v>
      </c>
      <c r="S394" s="33">
        <v>0.2</v>
      </c>
      <c r="T394" s="33">
        <v>0.63</v>
      </c>
      <c r="U394" s="33">
        <v>2.04</v>
      </c>
      <c r="V394" s="33">
        <v>0.84</v>
      </c>
      <c r="W394" s="33">
        <v>3</v>
      </c>
      <c r="X394" s="57">
        <v>12</v>
      </c>
    </row>
    <row r="395" spans="1:24" s="48" customFormat="1" ht="12" customHeight="1" x14ac:dyDescent="0.3">
      <c r="A395" s="50">
        <v>2017</v>
      </c>
      <c r="B395" s="32"/>
      <c r="C395" s="32"/>
      <c r="D395" s="33"/>
      <c r="E395" s="33"/>
      <c r="F395" s="33"/>
      <c r="G395" s="33"/>
      <c r="H395" s="29"/>
      <c r="I395" s="29"/>
      <c r="J395" s="30"/>
      <c r="K395" s="30"/>
      <c r="L395" s="33"/>
      <c r="M395" s="33"/>
      <c r="N395" s="33"/>
      <c r="O395" s="33"/>
      <c r="P395" s="30"/>
      <c r="Q395" s="45"/>
      <c r="R395" s="33"/>
      <c r="S395" s="33"/>
      <c r="T395" s="33"/>
      <c r="U395" s="33"/>
      <c r="V395" s="33"/>
      <c r="W395" s="30"/>
      <c r="X395" s="58"/>
    </row>
    <row r="396" spans="1:24" s="48" customFormat="1" ht="12" customHeight="1" x14ac:dyDescent="0.25">
      <c r="A396" s="44" t="s">
        <v>34</v>
      </c>
      <c r="B396" s="32">
        <v>36.5</v>
      </c>
      <c r="C396" s="32">
        <v>6.25</v>
      </c>
      <c r="D396" s="33">
        <v>7.25</v>
      </c>
      <c r="E396" s="33">
        <v>5.25</v>
      </c>
      <c r="F396" s="33"/>
      <c r="G396" s="33"/>
      <c r="H396" s="29">
        <v>1.1399999999999999</v>
      </c>
      <c r="I396" s="29">
        <v>2.34</v>
      </c>
      <c r="J396" s="30">
        <v>0</v>
      </c>
      <c r="K396" s="30">
        <v>0</v>
      </c>
      <c r="L396" s="30">
        <v>0</v>
      </c>
      <c r="M396" s="33">
        <v>2.4</v>
      </c>
      <c r="N396" s="33">
        <v>2.5499999999999998</v>
      </c>
      <c r="O396" s="33">
        <v>4.72</v>
      </c>
      <c r="P396" s="30">
        <v>0</v>
      </c>
      <c r="Q396" s="45">
        <v>7.8</v>
      </c>
      <c r="R396" s="33">
        <v>0.21</v>
      </c>
      <c r="S396" s="33">
        <v>0.2</v>
      </c>
      <c r="T396" s="33">
        <v>1.21</v>
      </c>
      <c r="U396" s="33">
        <v>1.1299999999999999</v>
      </c>
      <c r="V396" s="33">
        <v>1</v>
      </c>
      <c r="W396" s="33">
        <v>1.6</v>
      </c>
      <c r="X396" s="57">
        <v>12</v>
      </c>
    </row>
    <row r="397" spans="1:24" s="48" customFormat="1" ht="12" customHeight="1" x14ac:dyDescent="0.25">
      <c r="A397" s="44" t="s">
        <v>36</v>
      </c>
      <c r="B397" s="32">
        <v>36.5</v>
      </c>
      <c r="C397" s="32">
        <v>6.25</v>
      </c>
      <c r="D397" s="33">
        <v>7.25</v>
      </c>
      <c r="E397" s="33">
        <v>5.25</v>
      </c>
      <c r="F397" s="33"/>
      <c r="G397" s="33"/>
      <c r="H397" s="29">
        <v>1.17</v>
      </c>
      <c r="I397" s="29">
        <v>2.34</v>
      </c>
      <c r="J397" s="30">
        <v>0</v>
      </c>
      <c r="K397" s="30">
        <v>0</v>
      </c>
      <c r="L397" s="30">
        <v>0</v>
      </c>
      <c r="M397" s="30">
        <v>0</v>
      </c>
      <c r="N397" s="33">
        <v>2.54</v>
      </c>
      <c r="O397" s="33">
        <v>4.72</v>
      </c>
      <c r="P397" s="30">
        <v>0</v>
      </c>
      <c r="Q397" s="45">
        <v>7.79</v>
      </c>
      <c r="R397" s="33">
        <v>0.11</v>
      </c>
      <c r="S397" s="33">
        <v>0.48</v>
      </c>
      <c r="T397" s="33">
        <v>2.46</v>
      </c>
      <c r="U397" s="33">
        <v>0.83</v>
      </c>
      <c r="V397" s="33">
        <v>0.92</v>
      </c>
      <c r="W397" s="33">
        <v>2.84</v>
      </c>
      <c r="X397" s="57">
        <v>12.67</v>
      </c>
    </row>
    <row r="398" spans="1:24" s="48" customFormat="1" ht="12" customHeight="1" x14ac:dyDescent="0.25">
      <c r="A398" s="44" t="s">
        <v>37</v>
      </c>
      <c r="B398" s="32">
        <v>36.5</v>
      </c>
      <c r="C398" s="32">
        <v>6.25</v>
      </c>
      <c r="D398" s="33">
        <v>7.25</v>
      </c>
      <c r="E398" s="33">
        <v>5.25</v>
      </c>
      <c r="F398" s="33"/>
      <c r="G398" s="33"/>
      <c r="H398" s="29">
        <v>1.2</v>
      </c>
      <c r="I398" s="29">
        <v>2.34</v>
      </c>
      <c r="J398" s="30">
        <v>0</v>
      </c>
      <c r="K398" s="30">
        <v>0</v>
      </c>
      <c r="L398" s="33">
        <v>1.29</v>
      </c>
      <c r="M398" s="30">
        <v>0</v>
      </c>
      <c r="N398" s="33">
        <v>2.5499999999999998</v>
      </c>
      <c r="O398" s="33">
        <v>4.7300000000000004</v>
      </c>
      <c r="P398" s="30">
        <v>0</v>
      </c>
      <c r="Q398" s="45">
        <v>7.82</v>
      </c>
      <c r="R398" s="33">
        <v>0.35</v>
      </c>
      <c r="S398" s="33">
        <v>0.2</v>
      </c>
      <c r="T398" s="33">
        <v>0.52</v>
      </c>
      <c r="U398" s="33">
        <v>1.04</v>
      </c>
      <c r="V398" s="33">
        <v>1.39</v>
      </c>
      <c r="W398" s="33">
        <v>2.69</v>
      </c>
      <c r="X398" s="57">
        <v>12.7</v>
      </c>
    </row>
    <row r="399" spans="1:24" s="48" customFormat="1" ht="12" customHeight="1" x14ac:dyDescent="0.25">
      <c r="A399" s="44" t="s">
        <v>38</v>
      </c>
      <c r="B399" s="32">
        <v>36.5</v>
      </c>
      <c r="C399" s="32">
        <v>6.25</v>
      </c>
      <c r="D399" s="33">
        <v>7.25</v>
      </c>
      <c r="E399" s="33">
        <v>5.25</v>
      </c>
      <c r="F399" s="33"/>
      <c r="G399" s="33"/>
      <c r="H399" s="29">
        <v>1.22</v>
      </c>
      <c r="I399" s="29">
        <v>2.34</v>
      </c>
      <c r="J399" s="30">
        <v>0</v>
      </c>
      <c r="K399" s="30">
        <v>0</v>
      </c>
      <c r="L399" s="33">
        <v>1.26</v>
      </c>
      <c r="M399" s="30">
        <v>0</v>
      </c>
      <c r="N399" s="33">
        <v>2.5499999999999998</v>
      </c>
      <c r="O399" s="33">
        <v>4.7300000000000004</v>
      </c>
      <c r="P399" s="30">
        <v>0</v>
      </c>
      <c r="Q399" s="45">
        <v>7.82</v>
      </c>
      <c r="R399" s="33">
        <v>0.05</v>
      </c>
      <c r="S399" s="33">
        <v>0.23</v>
      </c>
      <c r="T399" s="33">
        <v>0.57999999999999996</v>
      </c>
      <c r="U399" s="33">
        <v>1.1100000000000001</v>
      </c>
      <c r="V399" s="33">
        <v>1.06</v>
      </c>
      <c r="W399" s="33">
        <v>1.85</v>
      </c>
      <c r="X399" s="57">
        <v>12.6</v>
      </c>
    </row>
    <row r="400" spans="1:24" s="48" customFormat="1" ht="12" customHeight="1" x14ac:dyDescent="0.25">
      <c r="A400" s="44" t="s">
        <v>39</v>
      </c>
      <c r="B400" s="32">
        <v>36.5</v>
      </c>
      <c r="C400" s="32">
        <v>6.25</v>
      </c>
      <c r="D400" s="33">
        <v>7.25</v>
      </c>
      <c r="E400" s="33">
        <v>5.25</v>
      </c>
      <c r="F400" s="33"/>
      <c r="G400" s="33"/>
      <c r="H400" s="29">
        <v>1.23</v>
      </c>
      <c r="I400" s="29">
        <v>2.34</v>
      </c>
      <c r="J400" s="30">
        <v>0</v>
      </c>
      <c r="K400" s="30">
        <v>0</v>
      </c>
      <c r="L400" s="30">
        <v>0</v>
      </c>
      <c r="M400" s="30">
        <v>0</v>
      </c>
      <c r="N400" s="33">
        <v>2.5499999999999998</v>
      </c>
      <c r="O400" s="33">
        <v>4.7300000000000004</v>
      </c>
      <c r="P400" s="33">
        <v>6.64</v>
      </c>
      <c r="Q400" s="45">
        <v>7.89</v>
      </c>
      <c r="R400" s="33">
        <v>0.18</v>
      </c>
      <c r="S400" s="33">
        <v>0.16</v>
      </c>
      <c r="T400" s="33">
        <v>1.29</v>
      </c>
      <c r="U400" s="33">
        <v>0.78</v>
      </c>
      <c r="V400" s="33">
        <v>1.88</v>
      </c>
      <c r="W400" s="33">
        <v>0.11</v>
      </c>
      <c r="X400" s="57">
        <v>12.65</v>
      </c>
    </row>
    <row r="401" spans="1:24" s="48" customFormat="1" ht="12" customHeight="1" x14ac:dyDescent="0.25">
      <c r="A401" s="44" t="s">
        <v>40</v>
      </c>
      <c r="B401" s="32">
        <v>36.5</v>
      </c>
      <c r="C401" s="32">
        <v>6.25</v>
      </c>
      <c r="D401" s="33">
        <v>7.25</v>
      </c>
      <c r="E401" s="33">
        <v>5.25</v>
      </c>
      <c r="F401" s="33"/>
      <c r="G401" s="33"/>
      <c r="H401" s="29">
        <v>1.28</v>
      </c>
      <c r="I401" s="29">
        <v>2.35</v>
      </c>
      <c r="J401" s="30">
        <v>0</v>
      </c>
      <c r="K401" s="30">
        <v>0</v>
      </c>
      <c r="L401" s="30">
        <v>0</v>
      </c>
      <c r="M401" s="33">
        <v>2.38</v>
      </c>
      <c r="N401" s="33">
        <v>2.5</v>
      </c>
      <c r="O401" s="33">
        <v>4.74</v>
      </c>
      <c r="P401" s="33">
        <v>6.67</v>
      </c>
      <c r="Q401" s="45">
        <v>7.94</v>
      </c>
      <c r="R401" s="33">
        <v>0.22</v>
      </c>
      <c r="S401" s="33">
        <v>0.14000000000000001</v>
      </c>
      <c r="T401" s="33">
        <v>0.65</v>
      </c>
      <c r="U401" s="33">
        <v>0.83</v>
      </c>
      <c r="V401" s="33">
        <v>1.49</v>
      </c>
      <c r="W401" s="33">
        <v>2.2200000000000002</v>
      </c>
      <c r="X401" s="57">
        <v>12.75</v>
      </c>
    </row>
    <row r="402" spans="1:24" s="48" customFormat="1" ht="12" customHeight="1" x14ac:dyDescent="0.25">
      <c r="A402" s="44" t="s">
        <v>41</v>
      </c>
      <c r="B402" s="32">
        <v>36.5</v>
      </c>
      <c r="C402" s="32">
        <v>6.25</v>
      </c>
      <c r="D402" s="33">
        <v>7.25</v>
      </c>
      <c r="E402" s="33">
        <v>5.25</v>
      </c>
      <c r="F402" s="33"/>
      <c r="G402" s="33"/>
      <c r="H402" s="29">
        <v>1.36</v>
      </c>
      <c r="I402" s="29">
        <v>2.33</v>
      </c>
      <c r="J402" s="30">
        <v>0</v>
      </c>
      <c r="K402" s="30">
        <v>0</v>
      </c>
      <c r="L402" s="30">
        <v>0</v>
      </c>
      <c r="M402" s="30">
        <v>0</v>
      </c>
      <c r="N402" s="33">
        <v>2.4500000000000002</v>
      </c>
      <c r="O402" s="33">
        <v>4.74</v>
      </c>
      <c r="P402" s="33">
        <v>6.68</v>
      </c>
      <c r="Q402" s="45">
        <v>7.96</v>
      </c>
      <c r="R402" s="33">
        <v>0.25</v>
      </c>
      <c r="S402" s="33">
        <v>0.28000000000000003</v>
      </c>
      <c r="T402" s="33">
        <v>0.77</v>
      </c>
      <c r="U402" s="33">
        <v>1.02</v>
      </c>
      <c r="V402" s="33">
        <v>1.1000000000000001</v>
      </c>
      <c r="W402" s="33">
        <v>2.38</v>
      </c>
      <c r="X402" s="57">
        <v>12.81</v>
      </c>
    </row>
    <row r="403" spans="1:24" s="48" customFormat="1" ht="12" customHeight="1" x14ac:dyDescent="0.25">
      <c r="A403" s="44" t="s">
        <v>42</v>
      </c>
      <c r="B403" s="32">
        <v>36.5</v>
      </c>
      <c r="C403" s="32">
        <v>6.25</v>
      </c>
      <c r="D403" s="33">
        <v>7.25</v>
      </c>
      <c r="E403" s="33">
        <v>5.25</v>
      </c>
      <c r="F403" s="33"/>
      <c r="G403" s="33"/>
      <c r="H403" s="29">
        <v>1.37</v>
      </c>
      <c r="I403" s="29">
        <v>2.35</v>
      </c>
      <c r="J403" s="30">
        <v>0</v>
      </c>
      <c r="K403" s="30">
        <v>0</v>
      </c>
      <c r="L403" s="30">
        <v>0</v>
      </c>
      <c r="M403" s="33">
        <v>2.4</v>
      </c>
      <c r="N403" s="33">
        <v>2.4900000000000002</v>
      </c>
      <c r="O403" s="33">
        <v>4.74</v>
      </c>
      <c r="P403" s="33">
        <v>6.71</v>
      </c>
      <c r="Q403" s="45">
        <v>7.99</v>
      </c>
      <c r="R403" s="33">
        <v>0.18</v>
      </c>
      <c r="S403" s="33">
        <v>0.14000000000000001</v>
      </c>
      <c r="T403" s="33">
        <v>1.1000000000000001</v>
      </c>
      <c r="U403" s="33">
        <v>1.05</v>
      </c>
      <c r="V403" s="33">
        <v>0.32</v>
      </c>
      <c r="W403" s="33">
        <v>2.37</v>
      </c>
      <c r="X403" s="57">
        <v>12.8</v>
      </c>
    </row>
    <row r="404" spans="1:24" s="48" customFormat="1" ht="12" customHeight="1" x14ac:dyDescent="0.25">
      <c r="A404" s="44" t="s">
        <v>43</v>
      </c>
      <c r="B404" s="32">
        <v>36.5</v>
      </c>
      <c r="C404" s="32">
        <v>6.25</v>
      </c>
      <c r="D404" s="33">
        <v>7.25</v>
      </c>
      <c r="E404" s="33">
        <v>5.25</v>
      </c>
      <c r="F404" s="33"/>
      <c r="G404" s="33"/>
      <c r="H404" s="29">
        <v>1.37</v>
      </c>
      <c r="I404" s="29">
        <v>2.35</v>
      </c>
      <c r="J404" s="30">
        <v>0</v>
      </c>
      <c r="K404" s="30">
        <v>0</v>
      </c>
      <c r="L404" s="30">
        <v>0</v>
      </c>
      <c r="M404" s="30">
        <v>0</v>
      </c>
      <c r="N404" s="33">
        <v>2.48</v>
      </c>
      <c r="O404" s="33">
        <v>4.7300000000000004</v>
      </c>
      <c r="P404" s="33">
        <v>6.73</v>
      </c>
      <c r="Q404" s="45">
        <v>8</v>
      </c>
      <c r="R404" s="33">
        <v>0.2</v>
      </c>
      <c r="S404" s="33">
        <v>0.11</v>
      </c>
      <c r="T404" s="33">
        <v>0.25</v>
      </c>
      <c r="U404" s="33">
        <v>0.36</v>
      </c>
      <c r="V404" s="33">
        <v>1.27</v>
      </c>
      <c r="W404" s="33">
        <v>1.22</v>
      </c>
      <c r="X404" s="57">
        <v>12.8</v>
      </c>
    </row>
    <row r="405" spans="1:24" s="48" customFormat="1" ht="12" customHeight="1" x14ac:dyDescent="0.25">
      <c r="A405" s="44" t="s">
        <v>44</v>
      </c>
      <c r="B405" s="32">
        <v>36.5</v>
      </c>
      <c r="C405" s="32">
        <v>6.25</v>
      </c>
      <c r="D405" s="33">
        <v>7.25</v>
      </c>
      <c r="E405" s="33">
        <v>5.25</v>
      </c>
      <c r="F405" s="33"/>
      <c r="G405" s="33"/>
      <c r="H405" s="29">
        <v>1.39</v>
      </c>
      <c r="I405" s="29">
        <v>2.35</v>
      </c>
      <c r="J405" s="30">
        <v>0</v>
      </c>
      <c r="K405" s="30">
        <v>0</v>
      </c>
      <c r="L405" s="30">
        <v>0</v>
      </c>
      <c r="M405" s="30">
        <v>0</v>
      </c>
      <c r="N405" s="33">
        <v>2.4500000000000002</v>
      </c>
      <c r="O405" s="33">
        <v>4.7300000000000004</v>
      </c>
      <c r="P405" s="33">
        <v>6.76</v>
      </c>
      <c r="Q405" s="45">
        <v>8</v>
      </c>
      <c r="R405" s="33">
        <v>0.19</v>
      </c>
      <c r="S405" s="33">
        <v>0.21</v>
      </c>
      <c r="T405" s="33">
        <v>0.57999999999999996</v>
      </c>
      <c r="U405" s="33">
        <v>1.05</v>
      </c>
      <c r="V405" s="33">
        <v>0.2</v>
      </c>
      <c r="W405" s="33">
        <v>1.71</v>
      </c>
      <c r="X405" s="57">
        <v>12.8</v>
      </c>
    </row>
    <row r="406" spans="1:24" s="48" customFormat="1" ht="12" customHeight="1" x14ac:dyDescent="0.25">
      <c r="A406" s="44" t="s">
        <v>45</v>
      </c>
      <c r="B406" s="32">
        <v>36.5</v>
      </c>
      <c r="C406" s="32">
        <v>6.25</v>
      </c>
      <c r="D406" s="33">
        <v>7.25</v>
      </c>
      <c r="E406" s="33">
        <v>5.25</v>
      </c>
      <c r="F406" s="33"/>
      <c r="G406" s="33"/>
      <c r="H406" s="29">
        <v>1.41</v>
      </c>
      <c r="I406" s="29">
        <v>2.35</v>
      </c>
      <c r="J406" s="30">
        <v>0</v>
      </c>
      <c r="K406" s="30">
        <v>0</v>
      </c>
      <c r="L406" s="30">
        <v>0</v>
      </c>
      <c r="M406" s="30">
        <v>0</v>
      </c>
      <c r="N406" s="33">
        <v>2.4500000000000002</v>
      </c>
      <c r="O406" s="33">
        <v>4.7300000000000004</v>
      </c>
      <c r="P406" s="33">
        <v>6.76</v>
      </c>
      <c r="Q406" s="45">
        <v>8.0299999999999994</v>
      </c>
      <c r="R406" s="33">
        <v>0.2</v>
      </c>
      <c r="S406" s="33">
        <v>0.1</v>
      </c>
      <c r="T406" s="33">
        <v>0.24</v>
      </c>
      <c r="U406" s="33">
        <v>1.02</v>
      </c>
      <c r="V406" s="33">
        <v>1.3</v>
      </c>
      <c r="W406" s="33">
        <v>1.1299999999999999</v>
      </c>
      <c r="X406" s="57">
        <v>12.77</v>
      </c>
    </row>
    <row r="407" spans="1:24" s="48" customFormat="1" ht="12" customHeight="1" x14ac:dyDescent="0.25">
      <c r="A407" s="44" t="s">
        <v>46</v>
      </c>
      <c r="B407" s="32">
        <v>36.5</v>
      </c>
      <c r="C407" s="32">
        <v>6.25</v>
      </c>
      <c r="D407" s="33">
        <v>7.25</v>
      </c>
      <c r="E407" s="33">
        <v>5.25</v>
      </c>
      <c r="F407" s="33"/>
      <c r="G407" s="33"/>
      <c r="H407" s="29">
        <v>1.41</v>
      </c>
      <c r="I407" s="29">
        <v>2.35</v>
      </c>
      <c r="J407" s="30">
        <v>0</v>
      </c>
      <c r="K407" s="30">
        <v>0</v>
      </c>
      <c r="L407" s="30">
        <v>0</v>
      </c>
      <c r="M407" s="30">
        <v>0</v>
      </c>
      <c r="N407" s="33">
        <v>2.4500000000000002</v>
      </c>
      <c r="O407" s="33">
        <v>4.7300000000000004</v>
      </c>
      <c r="P407" s="33">
        <v>6.76</v>
      </c>
      <c r="Q407" s="45">
        <v>8.0299999999999994</v>
      </c>
      <c r="R407" s="33">
        <v>0.2</v>
      </c>
      <c r="S407" s="33">
        <v>0.06</v>
      </c>
      <c r="T407" s="33">
        <v>0.27</v>
      </c>
      <c r="U407" s="33">
        <v>3.79</v>
      </c>
      <c r="V407" s="33">
        <v>1.4</v>
      </c>
      <c r="W407" s="33">
        <v>2.12</v>
      </c>
      <c r="X407" s="36">
        <v>0</v>
      </c>
    </row>
    <row r="408" spans="1:24" s="48" customFormat="1" ht="12" customHeight="1" x14ac:dyDescent="0.3">
      <c r="A408" s="50">
        <v>2018</v>
      </c>
      <c r="B408" s="32"/>
      <c r="C408" s="32"/>
      <c r="D408" s="33"/>
      <c r="E408" s="33"/>
      <c r="F408" s="33"/>
      <c r="G408" s="33"/>
      <c r="H408" s="29"/>
      <c r="I408" s="29"/>
      <c r="J408" s="30"/>
      <c r="K408" s="30"/>
      <c r="L408" s="30"/>
      <c r="M408" s="30"/>
      <c r="N408" s="33"/>
      <c r="O408" s="33"/>
      <c r="P408" s="33"/>
      <c r="Q408" s="45"/>
      <c r="R408" s="33"/>
      <c r="S408" s="33"/>
      <c r="T408" s="33"/>
      <c r="U408" s="33"/>
      <c r="V408" s="33"/>
      <c r="W408" s="33"/>
      <c r="X408" s="58"/>
    </row>
    <row r="409" spans="1:24" s="48" customFormat="1" ht="12" customHeight="1" x14ac:dyDescent="0.25">
      <c r="A409" s="44" t="s">
        <v>34</v>
      </c>
      <c r="B409" s="32">
        <v>36.5</v>
      </c>
      <c r="C409" s="32">
        <v>6.25</v>
      </c>
      <c r="D409" s="33">
        <v>7.25</v>
      </c>
      <c r="E409" s="33">
        <v>5.25</v>
      </c>
      <c r="F409" s="33"/>
      <c r="G409" s="33"/>
      <c r="H409" s="29">
        <v>1.4</v>
      </c>
      <c r="I409" s="29">
        <v>2.35</v>
      </c>
      <c r="J409" s="30">
        <v>0</v>
      </c>
      <c r="K409" s="30">
        <v>0</v>
      </c>
      <c r="L409" s="30">
        <v>0</v>
      </c>
      <c r="M409" s="30">
        <v>0</v>
      </c>
      <c r="N409" s="33">
        <v>2.4500000000000002</v>
      </c>
      <c r="O409" s="33">
        <v>4.7300000000000004</v>
      </c>
      <c r="P409" s="33">
        <v>6.76</v>
      </c>
      <c r="Q409" s="45">
        <v>8.0399999999999991</v>
      </c>
      <c r="R409" s="33">
        <v>0.9</v>
      </c>
      <c r="S409" s="33">
        <v>0.05</v>
      </c>
      <c r="T409" s="33">
        <v>1.1000000000000001</v>
      </c>
      <c r="U409" s="33">
        <v>0.31</v>
      </c>
      <c r="V409" s="33">
        <v>1.77</v>
      </c>
      <c r="W409" s="33">
        <v>2</v>
      </c>
      <c r="X409" s="36">
        <v>0</v>
      </c>
    </row>
    <row r="410" spans="1:24" s="48" customFormat="1" ht="12" customHeight="1" x14ac:dyDescent="0.25">
      <c r="A410" s="44" t="s">
        <v>36</v>
      </c>
      <c r="B410" s="32">
        <v>36.5</v>
      </c>
      <c r="C410" s="32">
        <v>6.25</v>
      </c>
      <c r="D410" s="33">
        <v>7.25</v>
      </c>
      <c r="E410" s="33">
        <v>5.25</v>
      </c>
      <c r="F410" s="33"/>
      <c r="G410" s="33"/>
      <c r="H410" s="29">
        <v>1.4</v>
      </c>
      <c r="I410" s="29">
        <v>2.35</v>
      </c>
      <c r="J410" s="30">
        <v>0</v>
      </c>
      <c r="K410" s="30">
        <v>0</v>
      </c>
      <c r="L410" s="30">
        <v>0</v>
      </c>
      <c r="M410" s="30">
        <v>0</v>
      </c>
      <c r="N410" s="33">
        <v>2.42</v>
      </c>
      <c r="O410" s="33">
        <v>4.72</v>
      </c>
      <c r="P410" s="33">
        <v>6.76</v>
      </c>
      <c r="Q410" s="45">
        <v>8.0399999999999991</v>
      </c>
      <c r="R410" s="33">
        <v>0.22</v>
      </c>
      <c r="S410" s="33">
        <v>0.03</v>
      </c>
      <c r="T410" s="33">
        <v>0.13</v>
      </c>
      <c r="U410" s="33">
        <v>1.1399999999999999</v>
      </c>
      <c r="V410" s="33">
        <v>0.06</v>
      </c>
      <c r="W410" s="33">
        <v>1.9</v>
      </c>
      <c r="X410" s="57">
        <v>12</v>
      </c>
    </row>
    <row r="411" spans="1:24" s="48" customFormat="1" ht="12" customHeight="1" x14ac:dyDescent="0.25">
      <c r="A411" s="44" t="s">
        <v>37</v>
      </c>
      <c r="B411" s="32">
        <v>36.5</v>
      </c>
      <c r="C411" s="32">
        <v>6.25</v>
      </c>
      <c r="D411" s="33">
        <v>7.25</v>
      </c>
      <c r="E411" s="33">
        <v>5.25</v>
      </c>
      <c r="F411" s="33"/>
      <c r="G411" s="33"/>
      <c r="H411" s="29">
        <v>1.4</v>
      </c>
      <c r="I411" s="29">
        <v>2.35</v>
      </c>
      <c r="J411" s="30">
        <v>0</v>
      </c>
      <c r="K411" s="30">
        <v>0</v>
      </c>
      <c r="L411" s="30">
        <v>0</v>
      </c>
      <c r="M411" s="33">
        <v>2.37</v>
      </c>
      <c r="N411" s="33">
        <v>2.42</v>
      </c>
      <c r="O411" s="33">
        <v>4.72</v>
      </c>
      <c r="P411" s="33">
        <v>6.76</v>
      </c>
      <c r="Q411" s="45">
        <v>8.0399999999999991</v>
      </c>
      <c r="R411" s="33">
        <v>0.2</v>
      </c>
      <c r="S411" s="33">
        <v>0.04</v>
      </c>
      <c r="T411" s="33">
        <v>0.34</v>
      </c>
      <c r="U411" s="33">
        <v>0.7</v>
      </c>
      <c r="V411" s="33">
        <v>2.93</v>
      </c>
      <c r="W411" s="33">
        <v>2.42</v>
      </c>
      <c r="X411" s="36">
        <v>0</v>
      </c>
    </row>
    <row r="412" spans="1:24" s="48" customFormat="1" ht="12" customHeight="1" x14ac:dyDescent="0.25">
      <c r="A412" s="44" t="s">
        <v>38</v>
      </c>
      <c r="B412" s="32">
        <v>36.5</v>
      </c>
      <c r="C412" s="32">
        <v>6.25</v>
      </c>
      <c r="D412" s="33">
        <v>7.25</v>
      </c>
      <c r="E412" s="33">
        <v>5.25</v>
      </c>
      <c r="F412" s="33"/>
      <c r="G412" s="33"/>
      <c r="H412" s="29">
        <v>1.4</v>
      </c>
      <c r="I412" s="29">
        <v>2.34</v>
      </c>
      <c r="J412" s="30">
        <v>0</v>
      </c>
      <c r="K412" s="30">
        <v>0</v>
      </c>
      <c r="L412" s="30">
        <v>0</v>
      </c>
      <c r="M412" s="30">
        <v>0</v>
      </c>
      <c r="N412" s="33">
        <v>2.4</v>
      </c>
      <c r="O412" s="33">
        <v>4.72</v>
      </c>
      <c r="P412" s="33">
        <v>6.76</v>
      </c>
      <c r="Q412" s="33">
        <v>8.0399999999999991</v>
      </c>
      <c r="R412" s="45">
        <v>0.32</v>
      </c>
      <c r="S412" s="33">
        <v>0.18</v>
      </c>
      <c r="T412" s="33">
        <v>0.65</v>
      </c>
      <c r="U412" s="33">
        <v>0.68</v>
      </c>
      <c r="V412" s="33">
        <v>0.2</v>
      </c>
      <c r="W412" s="33">
        <v>1.46</v>
      </c>
      <c r="X412" s="36">
        <v>0</v>
      </c>
    </row>
    <row r="413" spans="1:24" s="48" customFormat="1" ht="12" customHeight="1" x14ac:dyDescent="0.25">
      <c r="A413" s="44" t="s">
        <v>39</v>
      </c>
      <c r="B413" s="32">
        <v>36.5</v>
      </c>
      <c r="C413" s="32">
        <v>6.25</v>
      </c>
      <c r="D413" s="33">
        <v>7.25</v>
      </c>
      <c r="E413" s="33">
        <v>5.25</v>
      </c>
      <c r="F413" s="33"/>
      <c r="G413" s="33"/>
      <c r="H413" s="29">
        <v>1.4</v>
      </c>
      <c r="I413" s="29">
        <v>2.35</v>
      </c>
      <c r="J413" s="30">
        <v>0</v>
      </c>
      <c r="K413" s="30">
        <v>0</v>
      </c>
      <c r="L413" s="30">
        <v>0</v>
      </c>
      <c r="M413" s="33">
        <v>2.36</v>
      </c>
      <c r="N413" s="33">
        <v>2.4</v>
      </c>
      <c r="O413" s="33">
        <v>4.72</v>
      </c>
      <c r="P413" s="33">
        <v>6.76</v>
      </c>
      <c r="Q413" s="33">
        <v>8.0399999999999991</v>
      </c>
      <c r="R413" s="45">
        <v>0.28999999999999998</v>
      </c>
      <c r="S413" s="33">
        <v>0.33</v>
      </c>
      <c r="T413" s="33">
        <v>1.95</v>
      </c>
      <c r="U413" s="33">
        <v>3.58</v>
      </c>
      <c r="V413" s="33">
        <v>0.73</v>
      </c>
      <c r="W413" s="33">
        <v>2</v>
      </c>
      <c r="X413" s="36">
        <v>0</v>
      </c>
    </row>
    <row r="414" spans="1:24" s="48" customFormat="1" ht="12" customHeight="1" x14ac:dyDescent="0.25">
      <c r="A414" s="44" t="s">
        <v>40</v>
      </c>
      <c r="B414" s="32">
        <v>36.5</v>
      </c>
      <c r="C414" s="32">
        <v>6.25</v>
      </c>
      <c r="D414" s="33">
        <v>7.25</v>
      </c>
      <c r="E414" s="33">
        <v>5.25</v>
      </c>
      <c r="F414" s="33"/>
      <c r="G414" s="33"/>
      <c r="H414" s="29">
        <v>1.4</v>
      </c>
      <c r="I414" s="29">
        <v>2.35</v>
      </c>
      <c r="J414" s="30">
        <v>0</v>
      </c>
      <c r="K414" s="30">
        <v>0</v>
      </c>
      <c r="L414" s="30">
        <v>0</v>
      </c>
      <c r="M414" s="30">
        <v>0</v>
      </c>
      <c r="N414" s="30">
        <v>0</v>
      </c>
      <c r="O414" s="33">
        <v>4.72</v>
      </c>
      <c r="P414" s="33">
        <v>6.76</v>
      </c>
      <c r="Q414" s="33">
        <v>8.0500000000000007</v>
      </c>
      <c r="R414" s="45">
        <v>0.36</v>
      </c>
      <c r="S414" s="33">
        <v>0.22</v>
      </c>
      <c r="T414" s="33">
        <v>2.63</v>
      </c>
      <c r="U414" s="33">
        <v>3.69</v>
      </c>
      <c r="V414" s="33">
        <v>1.27</v>
      </c>
      <c r="W414" s="33">
        <v>1.59</v>
      </c>
      <c r="X414" s="36">
        <v>0</v>
      </c>
    </row>
    <row r="415" spans="1:24" s="48" customFormat="1" ht="12" customHeight="1" x14ac:dyDescent="0.25">
      <c r="A415" s="44" t="s">
        <v>41</v>
      </c>
      <c r="B415" s="32">
        <v>36.5</v>
      </c>
      <c r="C415" s="32">
        <v>6.25</v>
      </c>
      <c r="D415" s="33">
        <v>7.25</v>
      </c>
      <c r="E415" s="33">
        <v>5.25</v>
      </c>
      <c r="F415" s="33"/>
      <c r="G415" s="33"/>
      <c r="H415" s="29">
        <v>1.4</v>
      </c>
      <c r="I415" s="29">
        <v>2.35</v>
      </c>
      <c r="J415" s="30">
        <v>0</v>
      </c>
      <c r="K415" s="30">
        <v>0</v>
      </c>
      <c r="L415" s="30">
        <v>0</v>
      </c>
      <c r="M415" s="30">
        <v>0</v>
      </c>
      <c r="N415" s="33">
        <v>2.39</v>
      </c>
      <c r="O415" s="33">
        <v>4.7300000000000004</v>
      </c>
      <c r="P415" s="33">
        <v>6.76</v>
      </c>
      <c r="Q415" s="33">
        <v>8.0399999999999991</v>
      </c>
      <c r="R415" s="45">
        <v>0.65</v>
      </c>
      <c r="S415" s="33">
        <v>0.19</v>
      </c>
      <c r="T415" s="33">
        <v>1.65</v>
      </c>
      <c r="U415" s="33">
        <v>0.15</v>
      </c>
      <c r="V415" s="33">
        <v>0.06</v>
      </c>
      <c r="W415" s="33">
        <v>1.75</v>
      </c>
      <c r="X415" s="36">
        <v>0</v>
      </c>
    </row>
    <row r="416" spans="1:24" s="48" customFormat="1" ht="12" customHeight="1" x14ac:dyDescent="0.25">
      <c r="A416" s="44" t="s">
        <v>42</v>
      </c>
      <c r="B416" s="32">
        <v>36.5</v>
      </c>
      <c r="C416" s="32">
        <v>6.25</v>
      </c>
      <c r="D416" s="33">
        <v>7.25</v>
      </c>
      <c r="E416" s="33">
        <v>5.25</v>
      </c>
      <c r="F416" s="33"/>
      <c r="G416" s="33"/>
      <c r="H416" s="29">
        <v>1.4</v>
      </c>
      <c r="I416" s="29">
        <v>2.35</v>
      </c>
      <c r="J416" s="30">
        <v>0</v>
      </c>
      <c r="K416" s="30">
        <v>0</v>
      </c>
      <c r="L416" s="30">
        <v>0</v>
      </c>
      <c r="M416" s="30">
        <v>0</v>
      </c>
      <c r="N416" s="33">
        <v>2.39</v>
      </c>
      <c r="O416" s="33">
        <v>4.7300000000000004</v>
      </c>
      <c r="P416" s="33">
        <v>6.76</v>
      </c>
      <c r="Q416" s="33">
        <v>8.0500000000000007</v>
      </c>
      <c r="R416" s="45">
        <v>0.46</v>
      </c>
      <c r="S416" s="33">
        <v>0.2</v>
      </c>
      <c r="T416" s="33">
        <v>2.27</v>
      </c>
      <c r="U416" s="33">
        <v>1.68</v>
      </c>
      <c r="V416" s="33">
        <v>0.2</v>
      </c>
      <c r="W416" s="33">
        <v>1.62</v>
      </c>
      <c r="X416" s="36">
        <v>0</v>
      </c>
    </row>
    <row r="417" spans="1:24" s="48" customFormat="1" ht="12" customHeight="1" x14ac:dyDescent="0.25">
      <c r="A417" s="44" t="s">
        <v>43</v>
      </c>
      <c r="B417" s="32">
        <v>36.5</v>
      </c>
      <c r="C417" s="32">
        <v>6.25</v>
      </c>
      <c r="D417" s="33">
        <v>7.25</v>
      </c>
      <c r="E417" s="33">
        <v>5.25</v>
      </c>
      <c r="F417" s="33"/>
      <c r="G417" s="33"/>
      <c r="H417" s="29">
        <v>1.4</v>
      </c>
      <c r="I417" s="29">
        <v>2.35</v>
      </c>
      <c r="J417" s="30">
        <v>0</v>
      </c>
      <c r="K417" s="30">
        <v>0</v>
      </c>
      <c r="L417" s="30">
        <v>0</v>
      </c>
      <c r="M417" s="30">
        <v>0</v>
      </c>
      <c r="N417" s="33">
        <v>2.39</v>
      </c>
      <c r="O417" s="33">
        <v>4.7300000000000004</v>
      </c>
      <c r="P417" s="33">
        <v>6.76</v>
      </c>
      <c r="Q417" s="33">
        <v>8.07</v>
      </c>
      <c r="R417" s="45">
        <v>0.42</v>
      </c>
      <c r="S417" s="33">
        <v>0.42</v>
      </c>
      <c r="T417" s="33">
        <v>1.92</v>
      </c>
      <c r="U417" s="33">
        <v>1.36</v>
      </c>
      <c r="V417" s="33">
        <v>0.03</v>
      </c>
      <c r="W417" s="33">
        <v>1.1200000000000001</v>
      </c>
      <c r="X417" s="36">
        <v>0</v>
      </c>
    </row>
    <row r="418" spans="1:24" s="48" customFormat="1" ht="12" customHeight="1" x14ac:dyDescent="0.25">
      <c r="A418" s="44" t="s">
        <v>44</v>
      </c>
      <c r="B418" s="32">
        <v>36.5</v>
      </c>
      <c r="C418" s="32">
        <v>6.25</v>
      </c>
      <c r="D418" s="33">
        <v>7.25</v>
      </c>
      <c r="E418" s="33">
        <v>5.25</v>
      </c>
      <c r="F418" s="33"/>
      <c r="G418" s="33"/>
      <c r="H418" s="29">
        <v>1.39</v>
      </c>
      <c r="I418" s="29">
        <v>2.35</v>
      </c>
      <c r="J418" s="30">
        <v>0</v>
      </c>
      <c r="K418" s="30">
        <v>0</v>
      </c>
      <c r="L418" s="30">
        <v>0</v>
      </c>
      <c r="M418" s="30">
        <v>0</v>
      </c>
      <c r="N418" s="30">
        <v>0</v>
      </c>
      <c r="O418" s="33">
        <v>4.7300000000000004</v>
      </c>
      <c r="P418" s="33">
        <v>6.76</v>
      </c>
      <c r="Q418" s="33">
        <v>8.0500000000000007</v>
      </c>
      <c r="R418" s="45">
        <v>0.24</v>
      </c>
      <c r="S418" s="33">
        <v>0.3</v>
      </c>
      <c r="T418" s="33">
        <v>0.59</v>
      </c>
      <c r="U418" s="33">
        <v>2.06</v>
      </c>
      <c r="V418" s="33">
        <v>0.2</v>
      </c>
      <c r="W418" s="33">
        <v>1.87</v>
      </c>
      <c r="X418" s="36">
        <v>0</v>
      </c>
    </row>
    <row r="419" spans="1:24" s="48" customFormat="1" ht="12" customHeight="1" x14ac:dyDescent="0.25">
      <c r="A419" s="44" t="s">
        <v>45</v>
      </c>
      <c r="B419" s="32">
        <v>36.5</v>
      </c>
      <c r="C419" s="32">
        <v>6.25</v>
      </c>
      <c r="D419" s="33">
        <v>7.25</v>
      </c>
      <c r="E419" s="33">
        <v>5.25</v>
      </c>
      <c r="F419" s="33"/>
      <c r="G419" s="33"/>
      <c r="H419" s="29">
        <v>1.39</v>
      </c>
      <c r="I419" s="29">
        <v>2.35</v>
      </c>
      <c r="J419" s="30">
        <v>0</v>
      </c>
      <c r="K419" s="30">
        <v>0</v>
      </c>
      <c r="L419" s="30">
        <v>0</v>
      </c>
      <c r="M419" s="30">
        <v>0</v>
      </c>
      <c r="N419" s="30">
        <v>0</v>
      </c>
      <c r="O419" s="33">
        <v>4.71</v>
      </c>
      <c r="P419" s="33">
        <v>6.72</v>
      </c>
      <c r="Q419" s="33">
        <v>8.0299999999999994</v>
      </c>
      <c r="R419" s="45">
        <v>0.21</v>
      </c>
      <c r="S419" s="33">
        <v>0.4</v>
      </c>
      <c r="T419" s="33">
        <v>1.65</v>
      </c>
      <c r="U419" s="33">
        <v>1.5</v>
      </c>
      <c r="V419" s="33">
        <v>1.75</v>
      </c>
      <c r="W419" s="33">
        <v>2</v>
      </c>
      <c r="X419" s="57">
        <v>9</v>
      </c>
    </row>
    <row r="420" spans="1:24" s="48" customFormat="1" ht="12" customHeight="1" x14ac:dyDescent="0.25">
      <c r="A420" s="44" t="s">
        <v>46</v>
      </c>
      <c r="B420" s="32">
        <v>36.5</v>
      </c>
      <c r="C420" s="32">
        <v>6.25</v>
      </c>
      <c r="D420" s="33">
        <v>7.25</v>
      </c>
      <c r="E420" s="33">
        <v>5.25</v>
      </c>
      <c r="F420" s="33"/>
      <c r="G420" s="33"/>
      <c r="H420" s="29">
        <v>1.39</v>
      </c>
      <c r="I420" s="29">
        <v>2.35</v>
      </c>
      <c r="J420" s="30">
        <v>0</v>
      </c>
      <c r="K420" s="30">
        <v>0</v>
      </c>
      <c r="L420" s="30">
        <v>0</v>
      </c>
      <c r="M420" s="30">
        <v>0</v>
      </c>
      <c r="N420" s="30">
        <v>0</v>
      </c>
      <c r="O420" s="33">
        <v>4.71</v>
      </c>
      <c r="P420" s="33">
        <v>6.72</v>
      </c>
      <c r="Q420" s="33">
        <v>7.93</v>
      </c>
      <c r="R420" s="45">
        <v>0.05</v>
      </c>
      <c r="S420" s="33">
        <v>0.1</v>
      </c>
      <c r="T420" s="33">
        <v>2.44</v>
      </c>
      <c r="U420" s="33">
        <v>0.71</v>
      </c>
      <c r="V420" s="33">
        <v>1.75</v>
      </c>
      <c r="W420" s="33">
        <v>4.0599999999999996</v>
      </c>
      <c r="X420" s="36">
        <v>0</v>
      </c>
    </row>
    <row r="421" spans="1:24" s="48" customFormat="1" ht="12" customHeight="1" x14ac:dyDescent="0.3">
      <c r="A421" s="50">
        <v>2019</v>
      </c>
      <c r="B421" s="32"/>
      <c r="C421" s="32"/>
      <c r="D421" s="33"/>
      <c r="E421" s="33"/>
      <c r="F421" s="33"/>
      <c r="G421" s="33"/>
      <c r="H421" s="29"/>
      <c r="I421" s="29"/>
      <c r="J421" s="30"/>
      <c r="K421" s="30"/>
      <c r="L421" s="30"/>
      <c r="M421" s="30"/>
      <c r="N421" s="30"/>
      <c r="O421" s="33"/>
      <c r="P421" s="33"/>
      <c r="Q421" s="33"/>
      <c r="R421" s="45"/>
      <c r="S421" s="33"/>
      <c r="T421" s="33"/>
      <c r="U421" s="33"/>
      <c r="V421" s="33"/>
      <c r="W421" s="33"/>
      <c r="X421" s="58"/>
    </row>
    <row r="422" spans="1:24" s="48" customFormat="1" ht="11.25" customHeight="1" x14ac:dyDescent="0.25">
      <c r="A422" s="44" t="s">
        <v>34</v>
      </c>
      <c r="B422" s="32">
        <v>36.5</v>
      </c>
      <c r="C422" s="32">
        <v>6.25</v>
      </c>
      <c r="D422" s="33">
        <v>7.25</v>
      </c>
      <c r="E422" s="33">
        <v>5.25</v>
      </c>
      <c r="F422" s="33"/>
      <c r="G422" s="33"/>
      <c r="H422" s="29">
        <v>1.39</v>
      </c>
      <c r="I422" s="29">
        <v>2.34</v>
      </c>
      <c r="J422" s="30">
        <v>0</v>
      </c>
      <c r="K422" s="30">
        <v>0</v>
      </c>
      <c r="L422" s="30">
        <v>0</v>
      </c>
      <c r="M422" s="30">
        <v>0</v>
      </c>
      <c r="N422" s="33">
        <v>2.39</v>
      </c>
      <c r="O422" s="33">
        <v>4.68</v>
      </c>
      <c r="P422" s="33">
        <v>6.31</v>
      </c>
      <c r="Q422" s="33">
        <v>7.16</v>
      </c>
      <c r="R422" s="45">
        <v>0.42</v>
      </c>
      <c r="S422" s="33">
        <v>0.05</v>
      </c>
      <c r="T422" s="33">
        <v>0.8</v>
      </c>
      <c r="U422" s="33">
        <v>2.79</v>
      </c>
      <c r="V422" s="33">
        <v>3.35</v>
      </c>
      <c r="W422" s="33">
        <v>2.89</v>
      </c>
      <c r="X422" s="36">
        <v>0</v>
      </c>
    </row>
    <row r="423" spans="1:24" s="48" customFormat="1" ht="12" customHeight="1" x14ac:dyDescent="0.25">
      <c r="A423" s="44" t="s">
        <v>36</v>
      </c>
      <c r="B423" s="32">
        <v>36.5</v>
      </c>
      <c r="C423" s="32">
        <v>6.25</v>
      </c>
      <c r="D423" s="33">
        <v>7.25</v>
      </c>
      <c r="E423" s="33">
        <v>5.25</v>
      </c>
      <c r="F423" s="33"/>
      <c r="G423" s="33"/>
      <c r="H423" s="29">
        <v>1.39</v>
      </c>
      <c r="I423" s="29">
        <v>2.33</v>
      </c>
      <c r="J423" s="30">
        <v>0</v>
      </c>
      <c r="K423" s="30">
        <v>0</v>
      </c>
      <c r="L423" s="30">
        <v>0</v>
      </c>
      <c r="M423" s="30">
        <v>0</v>
      </c>
      <c r="N423" s="33">
        <v>2.39</v>
      </c>
      <c r="O423" s="33">
        <v>4.63</v>
      </c>
      <c r="P423" s="33">
        <v>6.05</v>
      </c>
      <c r="Q423" s="33">
        <v>6.61</v>
      </c>
      <c r="R423" s="45">
        <v>0.67</v>
      </c>
      <c r="S423" s="33">
        <v>0.64</v>
      </c>
      <c r="T423" s="33">
        <v>2.3199999999999998</v>
      </c>
      <c r="U423" s="33">
        <v>1.42</v>
      </c>
      <c r="V423" s="33">
        <v>1.05</v>
      </c>
      <c r="W423" s="33">
        <v>1.65</v>
      </c>
      <c r="X423" s="36">
        <v>0</v>
      </c>
    </row>
    <row r="424" spans="1:24" s="48" customFormat="1" ht="12" customHeight="1" x14ac:dyDescent="0.25">
      <c r="A424" s="44" t="s">
        <v>37</v>
      </c>
      <c r="B424" s="32">
        <v>36.5</v>
      </c>
      <c r="C424" s="32">
        <v>6.25</v>
      </c>
      <c r="D424" s="33">
        <v>7.25</v>
      </c>
      <c r="E424" s="33">
        <v>5.25</v>
      </c>
      <c r="F424" s="33"/>
      <c r="G424" s="33"/>
      <c r="H424" s="29">
        <v>1.39</v>
      </c>
      <c r="I424" s="29">
        <v>2.3199999999999998</v>
      </c>
      <c r="J424" s="30">
        <v>0</v>
      </c>
      <c r="K424" s="30">
        <v>0</v>
      </c>
      <c r="L424" s="30">
        <v>0</v>
      </c>
      <c r="M424" s="30">
        <v>0</v>
      </c>
      <c r="N424" s="33">
        <v>2.36</v>
      </c>
      <c r="O424" s="33">
        <v>4.6399999999999997</v>
      </c>
      <c r="P424" s="33">
        <v>6.05</v>
      </c>
      <c r="Q424" s="33">
        <v>6.6</v>
      </c>
      <c r="R424" s="45">
        <v>3.23</v>
      </c>
      <c r="S424" s="33">
        <v>0.41</v>
      </c>
      <c r="T424" s="33">
        <v>0.9</v>
      </c>
      <c r="U424" s="33">
        <v>1.1299999999999999</v>
      </c>
      <c r="V424" s="33">
        <v>1.0900000000000001</v>
      </c>
      <c r="W424" s="33">
        <v>2.89</v>
      </c>
      <c r="X424" s="36">
        <v>0</v>
      </c>
    </row>
    <row r="425" spans="1:24" s="48" customFormat="1" ht="12" customHeight="1" x14ac:dyDescent="0.25">
      <c r="A425" s="44" t="s">
        <v>38</v>
      </c>
      <c r="B425" s="32">
        <v>36.5</v>
      </c>
      <c r="C425" s="32">
        <v>6.25</v>
      </c>
      <c r="D425" s="33">
        <v>7</v>
      </c>
      <c r="E425" s="33">
        <v>5.5</v>
      </c>
      <c r="F425" s="33"/>
      <c r="G425" s="33"/>
      <c r="H425" s="29">
        <v>1.39</v>
      </c>
      <c r="I425" s="29">
        <v>2.3199999999999998</v>
      </c>
      <c r="J425" s="30">
        <v>0</v>
      </c>
      <c r="K425" s="30">
        <v>0</v>
      </c>
      <c r="L425" s="30">
        <v>0</v>
      </c>
      <c r="M425" s="30">
        <v>0</v>
      </c>
      <c r="N425" s="30">
        <v>0</v>
      </c>
      <c r="O425" s="33">
        <v>4.71</v>
      </c>
      <c r="P425" s="33">
        <v>6.06</v>
      </c>
      <c r="Q425" s="33">
        <v>6.66</v>
      </c>
      <c r="R425" s="45">
        <v>0.84</v>
      </c>
      <c r="S425" s="33">
        <v>1.1100000000000001</v>
      </c>
      <c r="T425" s="33">
        <v>2.62</v>
      </c>
      <c r="U425" s="33">
        <v>0.92</v>
      </c>
      <c r="V425" s="33">
        <v>2.08</v>
      </c>
      <c r="W425" s="33">
        <v>2.25</v>
      </c>
      <c r="X425" s="36">
        <v>0</v>
      </c>
    </row>
    <row r="426" spans="1:24" s="48" customFormat="1" ht="12" customHeight="1" x14ac:dyDescent="0.25">
      <c r="A426" s="44" t="s">
        <v>39</v>
      </c>
      <c r="B426" s="32">
        <v>36.5</v>
      </c>
      <c r="C426" s="32">
        <v>6.25</v>
      </c>
      <c r="D426" s="33">
        <v>7</v>
      </c>
      <c r="E426" s="33">
        <v>5.5</v>
      </c>
      <c r="F426" s="33"/>
      <c r="G426" s="33"/>
      <c r="H426" s="29">
        <v>1.39</v>
      </c>
      <c r="I426" s="29">
        <v>2.3199999999999998</v>
      </c>
      <c r="J426" s="30">
        <v>0</v>
      </c>
      <c r="K426" s="30">
        <v>0</v>
      </c>
      <c r="L426" s="30">
        <v>0</v>
      </c>
      <c r="M426" s="30">
        <v>0</v>
      </c>
      <c r="N426" s="30">
        <v>0</v>
      </c>
      <c r="O426" s="33">
        <v>4.72</v>
      </c>
      <c r="P426" s="33">
        <v>6.06</v>
      </c>
      <c r="Q426" s="33">
        <v>6.8</v>
      </c>
      <c r="R426" s="45">
        <v>0.35</v>
      </c>
      <c r="S426" s="33">
        <v>0.2</v>
      </c>
      <c r="T426" s="33">
        <v>1.27</v>
      </c>
      <c r="U426" s="33">
        <v>1.79</v>
      </c>
      <c r="V426" s="33">
        <v>5.51</v>
      </c>
      <c r="W426" s="33">
        <v>2.5099999999999998</v>
      </c>
      <c r="X426" s="57">
        <v>9</v>
      </c>
    </row>
    <row r="427" spans="1:24" s="48" customFormat="1" ht="12" customHeight="1" x14ac:dyDescent="0.25">
      <c r="A427" s="44" t="s">
        <v>40</v>
      </c>
      <c r="B427" s="32">
        <v>36.5</v>
      </c>
      <c r="C427" s="32">
        <v>6.25</v>
      </c>
      <c r="D427" s="33">
        <v>7</v>
      </c>
      <c r="E427" s="33">
        <v>5.5</v>
      </c>
      <c r="F427" s="33"/>
      <c r="G427" s="33"/>
      <c r="H427" s="29">
        <v>1.39</v>
      </c>
      <c r="I427" s="29">
        <v>2.3199999999999998</v>
      </c>
      <c r="J427" s="30">
        <v>0</v>
      </c>
      <c r="K427" s="30">
        <v>0</v>
      </c>
      <c r="L427" s="30">
        <v>0</v>
      </c>
      <c r="M427" s="30">
        <v>0</v>
      </c>
      <c r="N427" s="30">
        <v>0</v>
      </c>
      <c r="O427" s="33">
        <v>4.7</v>
      </c>
      <c r="P427" s="33">
        <v>6.05</v>
      </c>
      <c r="Q427" s="33">
        <v>6.87</v>
      </c>
      <c r="R427" s="45">
        <v>2.1800000000000002</v>
      </c>
      <c r="S427" s="33">
        <v>0.27</v>
      </c>
      <c r="T427" s="33">
        <v>1.62</v>
      </c>
      <c r="U427" s="33">
        <v>2.95</v>
      </c>
      <c r="V427" s="33">
        <v>1.25</v>
      </c>
      <c r="W427" s="33">
        <v>2.33</v>
      </c>
      <c r="X427" s="36">
        <v>0</v>
      </c>
    </row>
    <row r="428" spans="1:24" s="48" customFormat="1" ht="12" customHeight="1" x14ac:dyDescent="0.25">
      <c r="A428" s="44" t="s">
        <v>41</v>
      </c>
      <c r="B428" s="32">
        <v>36.5</v>
      </c>
      <c r="C428" s="32">
        <v>6</v>
      </c>
      <c r="D428" s="33">
        <v>6.75</v>
      </c>
      <c r="E428" s="33">
        <v>5.25</v>
      </c>
      <c r="F428" s="33"/>
      <c r="G428" s="33"/>
      <c r="H428" s="29">
        <v>1.39</v>
      </c>
      <c r="I428" s="29">
        <v>2.34</v>
      </c>
      <c r="J428" s="29">
        <v>2.5</v>
      </c>
      <c r="K428" s="30">
        <v>0</v>
      </c>
      <c r="L428" s="30">
        <v>0</v>
      </c>
      <c r="M428" s="30">
        <v>0</v>
      </c>
      <c r="N428" s="30">
        <v>0</v>
      </c>
      <c r="O428" s="33">
        <v>4.7</v>
      </c>
      <c r="P428" s="33">
        <v>6.05</v>
      </c>
      <c r="Q428" s="33">
        <v>6.88</v>
      </c>
      <c r="R428" s="45">
        <v>0.19</v>
      </c>
      <c r="S428" s="33">
        <v>0.59</v>
      </c>
      <c r="T428" s="33">
        <v>2.56</v>
      </c>
      <c r="U428" s="33">
        <v>0.61</v>
      </c>
      <c r="V428" s="33">
        <v>0.05</v>
      </c>
      <c r="W428" s="33">
        <v>3.5</v>
      </c>
      <c r="X428" s="36">
        <v>0</v>
      </c>
    </row>
    <row r="429" spans="1:24" s="48" customFormat="1" ht="12" customHeight="1" x14ac:dyDescent="0.25">
      <c r="A429" s="44" t="s">
        <v>42</v>
      </c>
      <c r="B429" s="32">
        <v>36.5</v>
      </c>
      <c r="C429" s="32">
        <v>5.75</v>
      </c>
      <c r="D429" s="33">
        <v>6.25</v>
      </c>
      <c r="E429" s="33">
        <v>4.75</v>
      </c>
      <c r="F429" s="33"/>
      <c r="G429" s="33"/>
      <c r="H429" s="29">
        <v>1.39</v>
      </c>
      <c r="I429" s="29">
        <v>2.34</v>
      </c>
      <c r="J429" s="29">
        <v>2.5</v>
      </c>
      <c r="K429" s="30">
        <v>0</v>
      </c>
      <c r="L429" s="30">
        <v>0</v>
      </c>
      <c r="M429" s="30">
        <v>0</v>
      </c>
      <c r="N429" s="30">
        <v>0</v>
      </c>
      <c r="O429" s="33">
        <v>4.7</v>
      </c>
      <c r="P429" s="33">
        <v>6.05</v>
      </c>
      <c r="Q429" s="33">
        <v>6.99</v>
      </c>
      <c r="R429" s="45">
        <v>0.85</v>
      </c>
      <c r="S429" s="33">
        <v>0.3</v>
      </c>
      <c r="T429" s="33">
        <v>1.42</v>
      </c>
      <c r="U429" s="33">
        <v>1</v>
      </c>
      <c r="V429" s="33">
        <v>0.2</v>
      </c>
      <c r="W429" s="33">
        <v>3.24</v>
      </c>
      <c r="X429" s="57">
        <v>7</v>
      </c>
    </row>
    <row r="430" spans="1:24" s="48" customFormat="1" ht="12" customHeight="1" x14ac:dyDescent="0.25">
      <c r="A430" s="44" t="s">
        <v>43</v>
      </c>
      <c r="B430" s="32">
        <v>36.5</v>
      </c>
      <c r="C430" s="32">
        <v>5.5</v>
      </c>
      <c r="D430" s="33">
        <v>6.25</v>
      </c>
      <c r="E430" s="33">
        <v>5.25</v>
      </c>
      <c r="F430" s="33"/>
      <c r="G430" s="33"/>
      <c r="H430" s="29">
        <v>1.39</v>
      </c>
      <c r="I430" s="29">
        <v>2.34</v>
      </c>
      <c r="J430" s="29">
        <v>2.5099999999999998</v>
      </c>
      <c r="K430" s="30">
        <v>0</v>
      </c>
      <c r="L430" s="30">
        <v>0</v>
      </c>
      <c r="M430" s="30">
        <v>0</v>
      </c>
      <c r="N430" s="30">
        <v>0</v>
      </c>
      <c r="O430" s="33">
        <v>4.7</v>
      </c>
      <c r="P430" s="33">
        <v>6.05</v>
      </c>
      <c r="Q430" s="33">
        <v>7</v>
      </c>
      <c r="R430" s="45">
        <v>0.88</v>
      </c>
      <c r="S430" s="33">
        <v>0.68</v>
      </c>
      <c r="T430" s="33">
        <v>2.5</v>
      </c>
      <c r="U430" s="33">
        <v>1.52</v>
      </c>
      <c r="V430" s="33">
        <v>2.36</v>
      </c>
      <c r="W430" s="33">
        <v>1.78</v>
      </c>
      <c r="X430" s="36">
        <v>0</v>
      </c>
    </row>
    <row r="431" spans="1:24" s="48" customFormat="1" ht="12" customHeight="1" x14ac:dyDescent="0.25">
      <c r="A431" s="44" t="s">
        <v>44</v>
      </c>
      <c r="B431" s="32">
        <v>36.5</v>
      </c>
      <c r="C431" s="32">
        <v>5.5</v>
      </c>
      <c r="D431" s="33">
        <v>6.25</v>
      </c>
      <c r="E431" s="33">
        <v>5.25</v>
      </c>
      <c r="F431" s="33"/>
      <c r="G431" s="33"/>
      <c r="H431" s="29">
        <v>1.39</v>
      </c>
      <c r="I431" s="29">
        <v>2.33</v>
      </c>
      <c r="J431" s="29">
        <v>2.5099999999999998</v>
      </c>
      <c r="K431" s="30">
        <v>0</v>
      </c>
      <c r="L431" s="30">
        <v>0</v>
      </c>
      <c r="M431" s="30">
        <v>0</v>
      </c>
      <c r="N431" s="30">
        <v>0</v>
      </c>
      <c r="O431" s="33">
        <v>4.7</v>
      </c>
      <c r="P431" s="33">
        <v>6.05</v>
      </c>
      <c r="Q431" s="33">
        <v>7.02</v>
      </c>
      <c r="R431" s="45">
        <v>0.38</v>
      </c>
      <c r="S431" s="33">
        <v>0.7</v>
      </c>
      <c r="T431" s="33">
        <v>1.35</v>
      </c>
      <c r="U431" s="33">
        <v>1.31</v>
      </c>
      <c r="V431" s="33">
        <v>2.3199999999999998</v>
      </c>
      <c r="W431" s="33">
        <v>1.31</v>
      </c>
      <c r="X431" s="36">
        <v>0</v>
      </c>
    </row>
    <row r="432" spans="1:24" s="48" customFormat="1" ht="12" customHeight="1" x14ac:dyDescent="0.25">
      <c r="A432" s="44" t="s">
        <v>45</v>
      </c>
      <c r="B432" s="32">
        <v>36.5</v>
      </c>
      <c r="C432" s="32">
        <v>5.5</v>
      </c>
      <c r="D432" s="33">
        <v>6.25</v>
      </c>
      <c r="E432" s="33">
        <v>5.25</v>
      </c>
      <c r="F432" s="33"/>
      <c r="G432" s="33"/>
      <c r="H432" s="29">
        <v>1.39</v>
      </c>
      <c r="I432" s="29">
        <v>2.31</v>
      </c>
      <c r="J432" s="29">
        <v>2.5</v>
      </c>
      <c r="K432" s="30">
        <v>0</v>
      </c>
      <c r="L432" s="30">
        <v>0</v>
      </c>
      <c r="M432" s="30">
        <v>0</v>
      </c>
      <c r="N432" s="33">
        <v>2.35</v>
      </c>
      <c r="O432" s="33">
        <v>4.7</v>
      </c>
      <c r="P432" s="33">
        <v>6.04</v>
      </c>
      <c r="Q432" s="33">
        <v>7.03</v>
      </c>
      <c r="R432" s="45">
        <v>0.31</v>
      </c>
      <c r="S432" s="33">
        <v>0.5</v>
      </c>
      <c r="T432" s="33">
        <v>2.0499999999999998</v>
      </c>
      <c r="U432" s="33">
        <v>1.06</v>
      </c>
      <c r="V432" s="33">
        <v>1.75</v>
      </c>
      <c r="W432" s="33">
        <v>2.54</v>
      </c>
      <c r="X432" s="36">
        <v>0</v>
      </c>
    </row>
    <row r="433" spans="1:24" s="48" customFormat="1" ht="12" customHeight="1" x14ac:dyDescent="0.25">
      <c r="A433" s="44" t="s">
        <v>46</v>
      </c>
      <c r="B433" s="32">
        <v>36.5</v>
      </c>
      <c r="C433" s="32">
        <v>5</v>
      </c>
      <c r="D433" s="33">
        <v>5.75</v>
      </c>
      <c r="E433" s="33">
        <v>4.25</v>
      </c>
      <c r="F433" s="33"/>
      <c r="G433" s="33"/>
      <c r="H433" s="29">
        <v>1.39</v>
      </c>
      <c r="I433" s="29">
        <v>2.2999999999999998</v>
      </c>
      <c r="J433" s="29">
        <v>2.5</v>
      </c>
      <c r="K433" s="30">
        <v>0</v>
      </c>
      <c r="L433" s="30">
        <v>0</v>
      </c>
      <c r="M433" s="30">
        <v>0</v>
      </c>
      <c r="N433" s="33">
        <v>2.5</v>
      </c>
      <c r="O433" s="33">
        <v>4.68</v>
      </c>
      <c r="P433" s="33">
        <v>6.04</v>
      </c>
      <c r="Q433" s="33">
        <v>7.08</v>
      </c>
      <c r="R433" s="45">
        <v>1.5</v>
      </c>
      <c r="S433" s="33">
        <v>2.4500000000000002</v>
      </c>
      <c r="T433" s="33">
        <v>2</v>
      </c>
      <c r="U433" s="33">
        <v>1.26</v>
      </c>
      <c r="V433" s="33">
        <v>0.2</v>
      </c>
      <c r="W433" s="33">
        <v>3.33</v>
      </c>
      <c r="X433" s="36">
        <v>0</v>
      </c>
    </row>
    <row r="434" spans="1:24" s="48" customFormat="1" ht="12" customHeight="1" x14ac:dyDescent="0.3">
      <c r="A434" s="50">
        <v>2020</v>
      </c>
      <c r="B434" s="32"/>
      <c r="C434" s="32"/>
      <c r="D434" s="33"/>
      <c r="E434" s="33"/>
      <c r="F434" s="33"/>
      <c r="G434" s="33"/>
      <c r="H434" s="29"/>
      <c r="I434" s="29"/>
      <c r="J434" s="29"/>
      <c r="K434" s="30"/>
      <c r="L434" s="30"/>
      <c r="M434" s="30"/>
      <c r="N434" s="33"/>
      <c r="O434" s="33"/>
      <c r="P434" s="33"/>
      <c r="Q434" s="33"/>
      <c r="R434" s="45"/>
      <c r="S434" s="33"/>
      <c r="T434" s="33"/>
      <c r="U434" s="33"/>
      <c r="V434" s="33"/>
      <c r="W434" s="33"/>
      <c r="X434" s="58"/>
    </row>
    <row r="435" spans="1:24" s="48" customFormat="1" ht="12" customHeight="1" x14ac:dyDescent="0.25">
      <c r="A435" s="44" t="s">
        <v>34</v>
      </c>
      <c r="B435" s="32">
        <v>36.5</v>
      </c>
      <c r="C435" s="32">
        <v>5</v>
      </c>
      <c r="D435" s="33">
        <v>5.75</v>
      </c>
      <c r="E435" s="33">
        <v>4.25</v>
      </c>
      <c r="F435" s="33"/>
      <c r="G435" s="33"/>
      <c r="H435" s="29">
        <v>1.39</v>
      </c>
      <c r="I435" s="29">
        <v>2.2999999999999998</v>
      </c>
      <c r="J435" s="29">
        <v>2.5</v>
      </c>
      <c r="K435" s="30">
        <v>0</v>
      </c>
      <c r="L435" s="30">
        <v>0</v>
      </c>
      <c r="M435" s="30">
        <v>0</v>
      </c>
      <c r="N435" s="33">
        <v>2.35</v>
      </c>
      <c r="O435" s="33">
        <v>4.7</v>
      </c>
      <c r="P435" s="33">
        <v>6.04</v>
      </c>
      <c r="Q435" s="33">
        <v>7.09</v>
      </c>
      <c r="R435" s="45">
        <v>0.4</v>
      </c>
      <c r="S435" s="33">
        <v>0.5</v>
      </c>
      <c r="T435" s="33">
        <v>3.38</v>
      </c>
      <c r="U435" s="33">
        <v>1.04</v>
      </c>
      <c r="V435" s="33">
        <v>0.2</v>
      </c>
      <c r="W435" s="33">
        <v>2.27</v>
      </c>
      <c r="X435" s="36">
        <v>0</v>
      </c>
    </row>
    <row r="436" spans="1:24" s="48" customFormat="1" ht="12" customHeight="1" x14ac:dyDescent="0.25">
      <c r="A436" s="44" t="s">
        <v>36</v>
      </c>
      <c r="B436" s="32">
        <v>36.5</v>
      </c>
      <c r="C436" s="32">
        <v>5</v>
      </c>
      <c r="D436" s="33">
        <v>5.75</v>
      </c>
      <c r="E436" s="33">
        <v>4.25</v>
      </c>
      <c r="F436" s="33"/>
      <c r="G436" s="33"/>
      <c r="H436" s="29">
        <v>1.39</v>
      </c>
      <c r="I436" s="29">
        <v>2.29</v>
      </c>
      <c r="J436" s="29">
        <v>2.5</v>
      </c>
      <c r="K436" s="30">
        <v>0</v>
      </c>
      <c r="L436" s="30">
        <v>0</v>
      </c>
      <c r="M436" s="30">
        <v>0</v>
      </c>
      <c r="N436" s="33">
        <v>2.3199999999999998</v>
      </c>
      <c r="O436" s="33">
        <v>4.7</v>
      </c>
      <c r="P436" s="33">
        <v>6.04</v>
      </c>
      <c r="Q436" s="33">
        <v>7.12</v>
      </c>
      <c r="R436" s="45">
        <v>0.53</v>
      </c>
      <c r="S436" s="33">
        <v>2.76</v>
      </c>
      <c r="T436" s="33">
        <v>1.45</v>
      </c>
      <c r="U436" s="33">
        <v>2.2799999999999998</v>
      </c>
      <c r="V436" s="33">
        <v>0.2</v>
      </c>
      <c r="W436" s="33">
        <v>2.15</v>
      </c>
      <c r="X436" s="36">
        <v>0</v>
      </c>
    </row>
    <row r="437" spans="1:24" s="48" customFormat="1" ht="12" customHeight="1" x14ac:dyDescent="0.25">
      <c r="A437" s="44" t="s">
        <v>37</v>
      </c>
      <c r="B437" s="32">
        <v>36.5</v>
      </c>
      <c r="C437" s="32">
        <v>5</v>
      </c>
      <c r="D437" s="33">
        <v>5.75</v>
      </c>
      <c r="E437" s="33">
        <v>4.25</v>
      </c>
      <c r="F437" s="33"/>
      <c r="G437" s="33"/>
      <c r="H437" s="29">
        <v>1.39</v>
      </c>
      <c r="I437" s="29">
        <v>2.27</v>
      </c>
      <c r="J437" s="29">
        <v>2.48</v>
      </c>
      <c r="K437" s="30">
        <v>0</v>
      </c>
      <c r="L437" s="30">
        <v>0</v>
      </c>
      <c r="M437" s="30">
        <v>0</v>
      </c>
      <c r="N437" s="33">
        <v>2.3199999999999998</v>
      </c>
      <c r="O437" s="33">
        <v>4.6900000000000004</v>
      </c>
      <c r="P437" s="33">
        <v>6.04</v>
      </c>
      <c r="Q437" s="33">
        <v>7.13</v>
      </c>
      <c r="R437" s="45">
        <v>3</v>
      </c>
      <c r="S437" s="33">
        <v>2.65</v>
      </c>
      <c r="T437" s="33">
        <v>2.56</v>
      </c>
      <c r="U437" s="33">
        <v>2.72</v>
      </c>
      <c r="V437" s="33">
        <v>1.5</v>
      </c>
      <c r="W437" s="33">
        <v>2.59</v>
      </c>
      <c r="X437" s="36">
        <v>0</v>
      </c>
    </row>
    <row r="438" spans="1:24" s="48" customFormat="1" ht="12" customHeight="1" x14ac:dyDescent="0.25">
      <c r="A438" s="44" t="s">
        <v>38</v>
      </c>
      <c r="B438" s="32">
        <v>36.5</v>
      </c>
      <c r="C438" s="32">
        <v>3</v>
      </c>
      <c r="D438" s="33">
        <v>4</v>
      </c>
      <c r="E438" s="33">
        <v>2</v>
      </c>
      <c r="F438" s="33"/>
      <c r="G438" s="33"/>
      <c r="H438" s="29">
        <v>1.39</v>
      </c>
      <c r="I438" s="29">
        <v>2.27</v>
      </c>
      <c r="J438" s="29">
        <v>2.48</v>
      </c>
      <c r="K438" s="30">
        <v>0</v>
      </c>
      <c r="L438" s="30">
        <v>0</v>
      </c>
      <c r="M438" s="30">
        <v>0</v>
      </c>
      <c r="N438" s="33">
        <v>2.3199999999999998</v>
      </c>
      <c r="O438" s="33">
        <v>4.6900000000000004</v>
      </c>
      <c r="P438" s="33">
        <v>6.04</v>
      </c>
      <c r="Q438" s="33">
        <v>7.18</v>
      </c>
      <c r="R438" s="45">
        <v>0.52</v>
      </c>
      <c r="S438" s="33">
        <v>0.15</v>
      </c>
      <c r="T438" s="33">
        <v>2.29</v>
      </c>
      <c r="U438" s="33">
        <v>0.89</v>
      </c>
      <c r="V438" s="33">
        <v>1.5</v>
      </c>
      <c r="W438" s="33">
        <v>2.52</v>
      </c>
      <c r="X438" s="36">
        <v>0</v>
      </c>
    </row>
    <row r="439" spans="1:24" s="48" customFormat="1" ht="12" customHeight="1" x14ac:dyDescent="0.25">
      <c r="A439" s="44" t="s">
        <v>39</v>
      </c>
      <c r="B439" s="32">
        <v>36.5</v>
      </c>
      <c r="C439" s="32">
        <v>3</v>
      </c>
      <c r="D439" s="33">
        <v>4</v>
      </c>
      <c r="E439" s="33">
        <v>2</v>
      </c>
      <c r="F439" s="33"/>
      <c r="G439" s="33"/>
      <c r="H439" s="29">
        <v>1.38</v>
      </c>
      <c r="I439" s="29">
        <v>2.2400000000000002</v>
      </c>
      <c r="J439" s="29">
        <v>2.4700000000000002</v>
      </c>
      <c r="K439" s="30">
        <v>0</v>
      </c>
      <c r="L439" s="30">
        <v>0</v>
      </c>
      <c r="M439" s="30">
        <v>0</v>
      </c>
      <c r="N439" s="33">
        <v>2.3199999999999998</v>
      </c>
      <c r="O439" s="33">
        <v>4.67</v>
      </c>
      <c r="P439" s="33">
        <v>6.04</v>
      </c>
      <c r="Q439" s="33">
        <v>7.2</v>
      </c>
      <c r="R439" s="45">
        <v>0.18</v>
      </c>
      <c r="S439" s="33">
        <v>0.82</v>
      </c>
      <c r="T439" s="33">
        <v>1</v>
      </c>
      <c r="U439" s="33">
        <v>1.43</v>
      </c>
      <c r="V439" s="33">
        <v>0.36</v>
      </c>
      <c r="W439" s="33">
        <v>1.63</v>
      </c>
      <c r="X439" s="36">
        <v>0</v>
      </c>
    </row>
    <row r="440" spans="1:24" s="48" customFormat="1" ht="12" customHeight="1" x14ac:dyDescent="0.25">
      <c r="A440" s="44" t="s">
        <v>40</v>
      </c>
      <c r="B440" s="32">
        <v>36.5</v>
      </c>
      <c r="C440" s="32">
        <v>3</v>
      </c>
      <c r="D440" s="33">
        <v>4</v>
      </c>
      <c r="E440" s="33">
        <v>2</v>
      </c>
      <c r="F440" s="33"/>
      <c r="G440" s="33"/>
      <c r="H440" s="29">
        <v>1.38</v>
      </c>
      <c r="I440" s="29">
        <v>2.23</v>
      </c>
      <c r="J440" s="29">
        <v>2.44</v>
      </c>
      <c r="K440" s="30">
        <v>0</v>
      </c>
      <c r="L440" s="30">
        <v>0</v>
      </c>
      <c r="M440" s="30">
        <v>0</v>
      </c>
      <c r="N440" s="33">
        <v>2.3199999999999998</v>
      </c>
      <c r="O440" s="33">
        <v>4.66</v>
      </c>
      <c r="P440" s="33">
        <v>6.04</v>
      </c>
      <c r="Q440" s="33">
        <v>7.2</v>
      </c>
      <c r="R440" s="45">
        <v>2.35</v>
      </c>
      <c r="S440" s="33">
        <v>0.66</v>
      </c>
      <c r="T440" s="33">
        <v>0.82</v>
      </c>
      <c r="U440" s="33">
        <v>1.19</v>
      </c>
      <c r="V440" s="33">
        <v>1.39</v>
      </c>
      <c r="W440" s="33">
        <v>1.25</v>
      </c>
      <c r="X440" s="36">
        <v>0</v>
      </c>
    </row>
    <row r="441" spans="1:24" s="48" customFormat="1" ht="12" customHeight="1" x14ac:dyDescent="0.25">
      <c r="A441" s="44" t="s">
        <v>41</v>
      </c>
      <c r="B441" s="32">
        <v>36.5</v>
      </c>
      <c r="C441" s="32">
        <v>3</v>
      </c>
      <c r="D441" s="33">
        <v>4</v>
      </c>
      <c r="E441" s="33">
        <v>2</v>
      </c>
      <c r="F441" s="33"/>
      <c r="G441" s="33"/>
      <c r="H441" s="29">
        <v>1.37</v>
      </c>
      <c r="I441" s="29">
        <v>2.23</v>
      </c>
      <c r="J441" s="29">
        <v>2.44</v>
      </c>
      <c r="K441" s="30">
        <v>0</v>
      </c>
      <c r="L441" s="30">
        <v>0</v>
      </c>
      <c r="M441" s="30">
        <v>0</v>
      </c>
      <c r="N441" s="33">
        <v>2.3199999999999998</v>
      </c>
      <c r="O441" s="33">
        <v>4.71</v>
      </c>
      <c r="P441" s="33">
        <v>6.03</v>
      </c>
      <c r="Q441" s="33">
        <v>7.18</v>
      </c>
      <c r="R441" s="45">
        <v>1.3</v>
      </c>
      <c r="S441" s="33">
        <v>0.15</v>
      </c>
      <c r="T441" s="33">
        <v>1.1200000000000001</v>
      </c>
      <c r="U441" s="33">
        <v>0.77</v>
      </c>
      <c r="V441" s="33">
        <v>0.46</v>
      </c>
      <c r="W441" s="33">
        <v>0.35</v>
      </c>
      <c r="X441" s="36">
        <v>0</v>
      </c>
    </row>
    <row r="442" spans="1:24" s="48" customFormat="1" ht="12" customHeight="1" x14ac:dyDescent="0.25">
      <c r="A442" s="44" t="s">
        <v>42</v>
      </c>
      <c r="B442" s="32">
        <v>36.5</v>
      </c>
      <c r="C442" s="32">
        <v>3</v>
      </c>
      <c r="D442" s="33">
        <v>4</v>
      </c>
      <c r="E442" s="33">
        <v>2</v>
      </c>
      <c r="F442" s="33"/>
      <c r="G442" s="33"/>
      <c r="H442" s="29">
        <v>1.37</v>
      </c>
      <c r="I442" s="29">
        <v>2.0699999999999998</v>
      </c>
      <c r="J442" s="29">
        <v>2.44</v>
      </c>
      <c r="K442" s="30">
        <v>0</v>
      </c>
      <c r="L442" s="30">
        <v>0</v>
      </c>
      <c r="M442" s="30">
        <v>0</v>
      </c>
      <c r="N442" s="33">
        <v>2.3199999999999998</v>
      </c>
      <c r="O442" s="33">
        <v>4.7</v>
      </c>
      <c r="P442" s="33">
        <v>6.03</v>
      </c>
      <c r="Q442" s="33">
        <v>7.2</v>
      </c>
      <c r="R442" s="45">
        <v>1.0900000000000001</v>
      </c>
      <c r="S442" s="33">
        <v>0.22</v>
      </c>
      <c r="T442" s="33">
        <v>1.46</v>
      </c>
      <c r="U442" s="33">
        <v>3.33</v>
      </c>
      <c r="V442" s="33">
        <v>1.75</v>
      </c>
      <c r="W442" s="33">
        <v>1.83</v>
      </c>
      <c r="X442" s="57">
        <v>12</v>
      </c>
    </row>
    <row r="443" spans="1:24" s="48" customFormat="1" ht="12" customHeight="1" x14ac:dyDescent="0.25">
      <c r="A443" s="44" t="s">
        <v>43</v>
      </c>
      <c r="B443" s="32">
        <v>36.5</v>
      </c>
      <c r="C443" s="32">
        <v>3</v>
      </c>
      <c r="D443" s="33">
        <v>4</v>
      </c>
      <c r="E443" s="33">
        <v>2</v>
      </c>
      <c r="F443" s="33"/>
      <c r="G443" s="33"/>
      <c r="H443" s="29">
        <v>1.37</v>
      </c>
      <c r="I443" s="29">
        <v>2.0699999999999998</v>
      </c>
      <c r="J443" s="29">
        <v>2.41</v>
      </c>
      <c r="K443" s="30">
        <v>0</v>
      </c>
      <c r="L443" s="30">
        <v>0</v>
      </c>
      <c r="M443" s="30">
        <v>0</v>
      </c>
      <c r="N443" s="33">
        <v>2.3199999999999998</v>
      </c>
      <c r="O443" s="33">
        <v>4.6399999999999997</v>
      </c>
      <c r="P443" s="33">
        <v>6.04</v>
      </c>
      <c r="Q443" s="33">
        <v>7.2</v>
      </c>
      <c r="R443" s="45">
        <v>2.21</v>
      </c>
      <c r="S443" s="33">
        <v>0.56000000000000005</v>
      </c>
      <c r="T443" s="33">
        <v>0.35</v>
      </c>
      <c r="U443" s="33">
        <v>1.1000000000000001</v>
      </c>
      <c r="V443" s="33">
        <v>2.1</v>
      </c>
      <c r="W443" s="33">
        <v>1</v>
      </c>
      <c r="X443" s="36">
        <v>0</v>
      </c>
    </row>
    <row r="444" spans="1:24" s="48" customFormat="1" ht="12" customHeight="1" x14ac:dyDescent="0.25">
      <c r="A444" s="44" t="s">
        <v>44</v>
      </c>
      <c r="B444" s="32">
        <v>36.5</v>
      </c>
      <c r="C444" s="32">
        <v>3</v>
      </c>
      <c r="D444" s="33">
        <v>4</v>
      </c>
      <c r="E444" s="33">
        <v>2</v>
      </c>
      <c r="F444" s="33"/>
      <c r="G444" s="33"/>
      <c r="H444" s="29">
        <v>1.36</v>
      </c>
      <c r="I444" s="29">
        <v>2.06</v>
      </c>
      <c r="J444" s="30">
        <v>0</v>
      </c>
      <c r="K444" s="30">
        <v>0</v>
      </c>
      <c r="L444" s="30">
        <v>0</v>
      </c>
      <c r="M444" s="30">
        <v>0</v>
      </c>
      <c r="N444" s="30">
        <v>0</v>
      </c>
      <c r="O444" s="33">
        <v>4.54</v>
      </c>
      <c r="P444" s="33">
        <v>6.04</v>
      </c>
      <c r="Q444" s="33">
        <v>7.2</v>
      </c>
      <c r="R444" s="45">
        <v>1.56</v>
      </c>
      <c r="S444" s="33">
        <v>0.75</v>
      </c>
      <c r="T444" s="33">
        <v>1.2</v>
      </c>
      <c r="U444" s="33">
        <v>0.63</v>
      </c>
      <c r="V444" s="33">
        <v>2.5</v>
      </c>
      <c r="W444" s="33">
        <v>1.32</v>
      </c>
      <c r="X444" s="36">
        <v>0</v>
      </c>
    </row>
    <row r="445" spans="1:24" s="48" customFormat="1" ht="12" customHeight="1" x14ac:dyDescent="0.25">
      <c r="A445" s="44" t="s">
        <v>45</v>
      </c>
      <c r="B445" s="32">
        <v>36.5</v>
      </c>
      <c r="C445" s="32">
        <v>3</v>
      </c>
      <c r="D445" s="33">
        <v>4</v>
      </c>
      <c r="E445" s="33">
        <v>2</v>
      </c>
      <c r="F445" s="33"/>
      <c r="G445" s="33"/>
      <c r="H445" s="29">
        <v>1.33</v>
      </c>
      <c r="I445" s="30">
        <v>0</v>
      </c>
      <c r="J445" s="29">
        <v>2.0699999999999998</v>
      </c>
      <c r="K445" s="30">
        <v>0</v>
      </c>
      <c r="L445" s="30">
        <v>0</v>
      </c>
      <c r="M445" s="30">
        <v>0</v>
      </c>
      <c r="N445" s="30">
        <v>0</v>
      </c>
      <c r="O445" s="33">
        <v>4.4400000000000004</v>
      </c>
      <c r="P445" s="30">
        <v>0</v>
      </c>
      <c r="Q445" s="33">
        <v>7.2</v>
      </c>
      <c r="R445" s="45">
        <v>0.97</v>
      </c>
      <c r="S445" s="33">
        <v>1.78</v>
      </c>
      <c r="T445" s="33">
        <v>0.85</v>
      </c>
      <c r="U445" s="33">
        <v>0.25</v>
      </c>
      <c r="V445" s="33">
        <v>1.5</v>
      </c>
      <c r="W445" s="33">
        <v>1.64</v>
      </c>
      <c r="X445" s="36">
        <v>0</v>
      </c>
    </row>
    <row r="446" spans="1:24" s="48" customFormat="1" ht="12" customHeight="1" x14ac:dyDescent="0.25">
      <c r="A446" s="44" t="s">
        <v>46</v>
      </c>
      <c r="B446" s="32">
        <v>36.5</v>
      </c>
      <c r="C446" s="32">
        <v>3</v>
      </c>
      <c r="D446" s="33">
        <v>4</v>
      </c>
      <c r="E446" s="33">
        <v>2</v>
      </c>
      <c r="F446" s="33"/>
      <c r="G446" s="33"/>
      <c r="H446" s="29">
        <v>1.33</v>
      </c>
      <c r="I446" s="29">
        <v>2.0499999999999998</v>
      </c>
      <c r="J446" s="29">
        <v>2.04</v>
      </c>
      <c r="K446" s="30">
        <v>0</v>
      </c>
      <c r="L446" s="30">
        <v>0</v>
      </c>
      <c r="M446" s="30">
        <v>0</v>
      </c>
      <c r="N446" s="30">
        <v>0</v>
      </c>
      <c r="O446" s="33">
        <v>4.41</v>
      </c>
      <c r="P446" s="33">
        <v>6.04</v>
      </c>
      <c r="Q446" s="33">
        <v>7.2</v>
      </c>
      <c r="R446" s="45">
        <v>1.55</v>
      </c>
      <c r="S446" s="33">
        <v>0.21</v>
      </c>
      <c r="T446" s="33">
        <v>1.46</v>
      </c>
      <c r="U446" s="33">
        <v>0.6</v>
      </c>
      <c r="V446" s="33">
        <v>2.5</v>
      </c>
      <c r="W446" s="33">
        <v>1.1000000000000001</v>
      </c>
      <c r="X446" s="36">
        <v>0</v>
      </c>
    </row>
    <row r="447" spans="1:24" s="48" customFormat="1" ht="12" customHeight="1" x14ac:dyDescent="0.3">
      <c r="A447" s="50">
        <v>2021</v>
      </c>
      <c r="B447" s="32"/>
      <c r="C447" s="32"/>
      <c r="D447" s="33"/>
      <c r="E447" s="33"/>
      <c r="F447" s="33"/>
      <c r="G447" s="33"/>
      <c r="H447" s="29"/>
      <c r="I447" s="29"/>
      <c r="J447" s="29"/>
      <c r="K447" s="30"/>
      <c r="L447" s="30"/>
      <c r="M447" s="30"/>
      <c r="N447" s="30"/>
      <c r="O447" s="33"/>
      <c r="P447" s="33"/>
      <c r="Q447" s="33"/>
      <c r="R447" s="45"/>
      <c r="S447" s="33"/>
      <c r="T447" s="33"/>
      <c r="U447" s="33"/>
      <c r="V447" s="33"/>
      <c r="W447" s="33"/>
      <c r="X447" s="36"/>
    </row>
    <row r="448" spans="1:24" s="48" customFormat="1" ht="12" customHeight="1" x14ac:dyDescent="0.25">
      <c r="A448" s="44" t="s">
        <v>34</v>
      </c>
      <c r="B448" s="32">
        <v>36.5</v>
      </c>
      <c r="C448" s="32">
        <v>3</v>
      </c>
      <c r="D448" s="33">
        <v>4</v>
      </c>
      <c r="E448" s="33">
        <v>2</v>
      </c>
      <c r="F448" s="33"/>
      <c r="G448" s="33"/>
      <c r="H448" s="29">
        <v>1.33</v>
      </c>
      <c r="I448" s="30">
        <v>0</v>
      </c>
      <c r="J448" s="29">
        <v>2.0299999999999998</v>
      </c>
      <c r="K448" s="30">
        <v>0</v>
      </c>
      <c r="L448" s="30">
        <v>0</v>
      </c>
      <c r="M448" s="30">
        <v>0</v>
      </c>
      <c r="N448" s="30">
        <v>0</v>
      </c>
      <c r="O448" s="33">
        <v>4.41</v>
      </c>
      <c r="P448" s="33">
        <v>6.04</v>
      </c>
      <c r="Q448" s="33">
        <v>7.2</v>
      </c>
      <c r="R448" s="45">
        <v>0.36</v>
      </c>
      <c r="S448" s="33">
        <v>1</v>
      </c>
      <c r="T448" s="33">
        <v>0.66</v>
      </c>
      <c r="U448" s="33">
        <v>0.43</v>
      </c>
      <c r="V448" s="33">
        <v>0.3</v>
      </c>
      <c r="W448" s="33">
        <v>1.64</v>
      </c>
      <c r="X448" s="36">
        <v>0</v>
      </c>
    </row>
    <row r="449" spans="1:24" s="48" customFormat="1" ht="12" customHeight="1" x14ac:dyDescent="0.25">
      <c r="A449" s="44" t="s">
        <v>36</v>
      </c>
      <c r="B449" s="32">
        <v>36.5</v>
      </c>
      <c r="C449" s="32">
        <v>3</v>
      </c>
      <c r="D449" s="33">
        <v>4</v>
      </c>
      <c r="E449" s="33">
        <v>2</v>
      </c>
      <c r="F449" s="33"/>
      <c r="G449" s="33"/>
      <c r="H449" s="29">
        <v>1.33</v>
      </c>
      <c r="I449" s="29">
        <v>2.04</v>
      </c>
      <c r="J449" s="29">
        <v>2.04</v>
      </c>
      <c r="K449" s="30">
        <v>0</v>
      </c>
      <c r="L449" s="30">
        <v>0</v>
      </c>
      <c r="M449" s="30">
        <v>0</v>
      </c>
      <c r="N449" s="30">
        <v>0</v>
      </c>
      <c r="O449" s="30">
        <v>0</v>
      </c>
      <c r="P449" s="33">
        <v>6.04</v>
      </c>
      <c r="Q449" s="33">
        <v>7.2</v>
      </c>
      <c r="R449" s="45">
        <v>1.87</v>
      </c>
      <c r="S449" s="33">
        <v>0.15</v>
      </c>
      <c r="T449" s="33">
        <v>2.7</v>
      </c>
      <c r="U449" s="33">
        <v>1.45</v>
      </c>
      <c r="V449" s="33">
        <v>0.6</v>
      </c>
      <c r="W449" s="33">
        <v>0.38</v>
      </c>
      <c r="X449" s="36">
        <v>0</v>
      </c>
    </row>
    <row r="450" spans="1:24" s="48" customFormat="1" ht="12" customHeight="1" x14ac:dyDescent="0.25">
      <c r="A450" s="44" t="s">
        <v>37</v>
      </c>
      <c r="B450" s="32">
        <v>36.5</v>
      </c>
      <c r="C450" s="32">
        <v>3</v>
      </c>
      <c r="D450" s="33">
        <v>4</v>
      </c>
      <c r="E450" s="33">
        <v>2</v>
      </c>
      <c r="F450" s="33"/>
      <c r="G450" s="33"/>
      <c r="H450" s="29">
        <v>1.33</v>
      </c>
      <c r="I450" s="30">
        <v>0</v>
      </c>
      <c r="J450" s="29">
        <v>2.02</v>
      </c>
      <c r="K450" s="30">
        <v>0</v>
      </c>
      <c r="L450" s="30">
        <v>0</v>
      </c>
      <c r="M450" s="30">
        <v>0</v>
      </c>
      <c r="N450" s="30">
        <v>0</v>
      </c>
      <c r="O450" s="33">
        <v>4.3899999999999997</v>
      </c>
      <c r="P450" s="33">
        <v>6.04</v>
      </c>
      <c r="Q450" s="33">
        <v>7.2</v>
      </c>
      <c r="R450" s="45">
        <v>1.3</v>
      </c>
      <c r="S450" s="33">
        <v>0.23</v>
      </c>
      <c r="T450" s="33">
        <v>1.66</v>
      </c>
      <c r="U450" s="33">
        <v>2.83</v>
      </c>
      <c r="V450" s="33">
        <v>0.6</v>
      </c>
      <c r="W450" s="33">
        <v>2.34</v>
      </c>
      <c r="X450" s="36">
        <v>0</v>
      </c>
    </row>
    <row r="451" spans="1:24" s="48" customFormat="1" ht="12" customHeight="1" x14ac:dyDescent="0.25">
      <c r="A451" s="44" t="s">
        <v>38</v>
      </c>
      <c r="B451" s="32">
        <v>36.5</v>
      </c>
      <c r="C451" s="32">
        <v>3</v>
      </c>
      <c r="D451" s="33">
        <v>4</v>
      </c>
      <c r="E451" s="33">
        <v>2</v>
      </c>
      <c r="F451" s="33"/>
      <c r="G451" s="33"/>
      <c r="H451" s="29">
        <v>1.33</v>
      </c>
      <c r="I451" s="29">
        <v>2.02</v>
      </c>
      <c r="J451" s="29">
        <v>2.02</v>
      </c>
      <c r="K451" s="30">
        <v>0</v>
      </c>
      <c r="L451" s="30">
        <v>0</v>
      </c>
      <c r="M451" s="30">
        <v>0</v>
      </c>
      <c r="N451" s="30">
        <v>0</v>
      </c>
      <c r="O451" s="33">
        <v>4.38</v>
      </c>
      <c r="P451" s="33">
        <v>6.04</v>
      </c>
      <c r="Q451" s="33">
        <v>7.2</v>
      </c>
      <c r="R451" s="45">
        <v>0.34</v>
      </c>
      <c r="S451" s="33">
        <v>0.1</v>
      </c>
      <c r="T451" s="33">
        <v>1.17</v>
      </c>
      <c r="U451" s="33">
        <v>0.2</v>
      </c>
      <c r="V451" s="33">
        <v>2.5</v>
      </c>
      <c r="W451" s="33">
        <v>3.3</v>
      </c>
      <c r="X451" s="57">
        <v>10.67</v>
      </c>
    </row>
    <row r="452" spans="1:24" s="48" customFormat="1" ht="12" customHeight="1" x14ac:dyDescent="0.25">
      <c r="A452" s="44" t="s">
        <v>39</v>
      </c>
      <c r="B452" s="32">
        <v>36.5</v>
      </c>
      <c r="C452" s="32">
        <v>3</v>
      </c>
      <c r="D452" s="33">
        <v>4</v>
      </c>
      <c r="E452" s="33">
        <v>2</v>
      </c>
      <c r="F452" s="33"/>
      <c r="G452" s="33"/>
      <c r="H452" s="29">
        <v>1.33</v>
      </c>
      <c r="I452" s="29">
        <v>2.02</v>
      </c>
      <c r="J452" s="29">
        <v>2.0299999999999998</v>
      </c>
      <c r="K452" s="30">
        <v>0</v>
      </c>
      <c r="L452" s="30">
        <v>0</v>
      </c>
      <c r="M452" s="30">
        <v>0</v>
      </c>
      <c r="N452" s="30">
        <v>0</v>
      </c>
      <c r="O452" s="33">
        <v>4.3499999999999996</v>
      </c>
      <c r="P452" s="33">
        <v>6.04</v>
      </c>
      <c r="Q452" s="33">
        <v>7.2</v>
      </c>
      <c r="R452" s="45">
        <v>0.91</v>
      </c>
      <c r="S452" s="33">
        <v>0.63</v>
      </c>
      <c r="T452" s="33">
        <v>0.62</v>
      </c>
      <c r="U452" s="33">
        <v>0.68</v>
      </c>
      <c r="V452" s="33">
        <v>0.5</v>
      </c>
      <c r="W452" s="33">
        <v>1.61</v>
      </c>
      <c r="X452" s="57">
        <v>10.199999999999999</v>
      </c>
    </row>
    <row r="453" spans="1:24" s="48" customFormat="1" ht="12" customHeight="1" x14ac:dyDescent="0.25">
      <c r="A453" s="59" t="s">
        <v>55</v>
      </c>
      <c r="B453" s="32">
        <v>36.5</v>
      </c>
      <c r="C453" s="32">
        <v>3</v>
      </c>
      <c r="D453" s="33">
        <v>4</v>
      </c>
      <c r="E453" s="33">
        <v>2</v>
      </c>
      <c r="F453" s="33"/>
      <c r="G453" s="33"/>
      <c r="H453" s="29">
        <v>1.33</v>
      </c>
      <c r="I453" s="29">
        <v>2.02</v>
      </c>
      <c r="J453" s="29">
        <v>2</v>
      </c>
      <c r="K453" s="30">
        <v>0</v>
      </c>
      <c r="L453" s="30">
        <v>0</v>
      </c>
      <c r="M453" s="30">
        <v>0</v>
      </c>
      <c r="N453" s="30">
        <v>0</v>
      </c>
      <c r="O453" s="33">
        <v>4.34</v>
      </c>
      <c r="P453" s="33">
        <v>6.04</v>
      </c>
      <c r="Q453" s="33">
        <v>7.2</v>
      </c>
      <c r="R453" s="45">
        <v>1.95</v>
      </c>
      <c r="S453" s="33">
        <v>1</v>
      </c>
      <c r="T453" s="33">
        <v>1.25</v>
      </c>
      <c r="U453" s="33">
        <v>0.25</v>
      </c>
      <c r="V453" s="33">
        <v>2.5</v>
      </c>
      <c r="W453" s="33">
        <v>1.1599999999999999</v>
      </c>
      <c r="X453" s="57">
        <v>9.5299999999999994</v>
      </c>
    </row>
    <row r="454" spans="1:24" s="48" customFormat="1" ht="12" customHeight="1" x14ac:dyDescent="0.25">
      <c r="A454" s="59" t="s">
        <v>56</v>
      </c>
      <c r="B454" s="29">
        <v>36.5</v>
      </c>
      <c r="C454" s="29">
        <v>3</v>
      </c>
      <c r="D454" s="33">
        <v>4</v>
      </c>
      <c r="E454" s="33">
        <v>2</v>
      </c>
      <c r="F454" s="33"/>
      <c r="G454" s="33"/>
      <c r="H454" s="29">
        <v>1.32</v>
      </c>
      <c r="I454" s="29">
        <v>2.02</v>
      </c>
      <c r="J454" s="29">
        <v>2</v>
      </c>
      <c r="K454" s="30">
        <v>0</v>
      </c>
      <c r="L454" s="30">
        <v>0</v>
      </c>
      <c r="M454" s="30">
        <v>0</v>
      </c>
      <c r="N454" s="30">
        <v>0</v>
      </c>
      <c r="O454" s="33">
        <v>4.34</v>
      </c>
      <c r="P454" s="33">
        <v>6.04</v>
      </c>
      <c r="Q454" s="33">
        <v>7.2</v>
      </c>
      <c r="R454" s="45">
        <v>0.72</v>
      </c>
      <c r="S454" s="33">
        <v>2.14</v>
      </c>
      <c r="T454" s="33">
        <v>2.67</v>
      </c>
      <c r="U454" s="33">
        <v>0.82</v>
      </c>
      <c r="V454" s="33">
        <v>0.2</v>
      </c>
      <c r="W454" s="33">
        <v>1.27</v>
      </c>
      <c r="X454" s="57">
        <v>9.27</v>
      </c>
    </row>
    <row r="455" spans="1:24" s="48" customFormat="1" ht="12" customHeight="1" x14ac:dyDescent="0.25">
      <c r="A455" s="59" t="s">
        <v>57</v>
      </c>
      <c r="B455" s="29">
        <v>36.5</v>
      </c>
      <c r="C455" s="29">
        <v>3</v>
      </c>
      <c r="D455" s="33">
        <v>4</v>
      </c>
      <c r="E455" s="33">
        <v>2</v>
      </c>
      <c r="F455" s="33"/>
      <c r="G455" s="33"/>
      <c r="H455" s="29">
        <v>1.32</v>
      </c>
      <c r="I455" s="29">
        <v>2</v>
      </c>
      <c r="J455" s="29">
        <v>1.99</v>
      </c>
      <c r="K455" s="30">
        <v>0</v>
      </c>
      <c r="L455" s="30">
        <v>0</v>
      </c>
      <c r="M455" s="30">
        <v>0</v>
      </c>
      <c r="N455" s="30">
        <v>0</v>
      </c>
      <c r="O455" s="33">
        <v>4.3499999999999996</v>
      </c>
      <c r="P455" s="33">
        <v>6.04</v>
      </c>
      <c r="Q455" s="33">
        <v>7.2</v>
      </c>
      <c r="R455" s="45">
        <v>0.49</v>
      </c>
      <c r="S455" s="33">
        <v>0.44</v>
      </c>
      <c r="T455" s="33">
        <v>0.21</v>
      </c>
      <c r="U455" s="33">
        <v>0.25</v>
      </c>
      <c r="V455" s="33">
        <v>0.2</v>
      </c>
      <c r="W455" s="33">
        <v>1.18</v>
      </c>
      <c r="X455" s="36">
        <v>0</v>
      </c>
    </row>
    <row r="456" spans="1:24" s="48" customFormat="1" ht="15" customHeight="1" x14ac:dyDescent="0.25">
      <c r="A456" s="59" t="s">
        <v>58</v>
      </c>
      <c r="B456" s="29">
        <v>36.5</v>
      </c>
      <c r="C456" s="29">
        <v>3</v>
      </c>
      <c r="D456" s="33">
        <v>4</v>
      </c>
      <c r="E456" s="33">
        <v>2</v>
      </c>
      <c r="F456" s="33"/>
      <c r="G456" s="33"/>
      <c r="H456" s="29">
        <v>1.31</v>
      </c>
      <c r="I456" s="29">
        <v>2</v>
      </c>
      <c r="J456" s="29">
        <v>1.98</v>
      </c>
      <c r="K456" s="30">
        <v>0</v>
      </c>
      <c r="L456" s="30">
        <v>0</v>
      </c>
      <c r="M456" s="30">
        <v>0</v>
      </c>
      <c r="N456" s="30">
        <v>0</v>
      </c>
      <c r="O456" s="33">
        <v>4.3499999999999996</v>
      </c>
      <c r="P456" s="33">
        <v>6.04</v>
      </c>
      <c r="Q456" s="33">
        <v>7.2</v>
      </c>
      <c r="R456" s="45">
        <v>0.78</v>
      </c>
      <c r="S456" s="33">
        <v>1</v>
      </c>
      <c r="T456" s="33">
        <v>3.19</v>
      </c>
      <c r="U456" s="33">
        <v>1.75</v>
      </c>
      <c r="V456" s="33">
        <v>0.5</v>
      </c>
      <c r="W456" s="33">
        <v>1</v>
      </c>
      <c r="X456" s="36">
        <v>0</v>
      </c>
    </row>
    <row r="457" spans="1:24" s="48" customFormat="1" ht="15" customHeight="1" x14ac:dyDescent="0.25">
      <c r="A457" s="44" t="s">
        <v>44</v>
      </c>
      <c r="B457" s="29">
        <v>36.5</v>
      </c>
      <c r="C457" s="29">
        <v>3</v>
      </c>
      <c r="D457" s="33">
        <v>4</v>
      </c>
      <c r="E457" s="33">
        <v>2</v>
      </c>
      <c r="F457" s="33"/>
      <c r="G457" s="33"/>
      <c r="H457" s="29">
        <v>1.3</v>
      </c>
      <c r="I457" s="29">
        <v>1.99</v>
      </c>
      <c r="J457" s="29">
        <v>1.97</v>
      </c>
      <c r="K457" s="30"/>
      <c r="L457" s="30">
        <v>0</v>
      </c>
      <c r="M457" s="30">
        <v>0</v>
      </c>
      <c r="N457" s="30">
        <v>0</v>
      </c>
      <c r="O457" s="33">
        <v>4.3499999999999996</v>
      </c>
      <c r="P457" s="33">
        <v>6.04</v>
      </c>
      <c r="Q457" s="33">
        <v>7.2</v>
      </c>
      <c r="R457" s="45">
        <v>0.93</v>
      </c>
      <c r="S457" s="33">
        <v>0.51</v>
      </c>
      <c r="T457" s="33">
        <v>0.54</v>
      </c>
      <c r="U457" s="33">
        <v>0.9</v>
      </c>
      <c r="V457" s="33">
        <v>0.25</v>
      </c>
      <c r="W457" s="33">
        <v>1.71</v>
      </c>
      <c r="X457" s="36">
        <v>0</v>
      </c>
    </row>
    <row r="458" spans="1:24" s="48" customFormat="1" ht="15" customHeight="1" x14ac:dyDescent="0.25">
      <c r="A458" s="44" t="s">
        <v>45</v>
      </c>
      <c r="B458" s="29">
        <v>36.5</v>
      </c>
      <c r="C458" s="29">
        <v>3</v>
      </c>
      <c r="D458" s="33">
        <v>4</v>
      </c>
      <c r="E458" s="33">
        <v>2</v>
      </c>
      <c r="F458" s="33"/>
      <c r="G458" s="33"/>
      <c r="H458" s="29">
        <v>1.29</v>
      </c>
      <c r="I458" s="29">
        <v>1.98</v>
      </c>
      <c r="J458" s="29">
        <v>1.97</v>
      </c>
      <c r="K458" s="30"/>
      <c r="L458" s="30">
        <v>0</v>
      </c>
      <c r="M458" s="30">
        <v>0</v>
      </c>
      <c r="N458" s="30">
        <v>0</v>
      </c>
      <c r="O458" s="33">
        <v>4.34</v>
      </c>
      <c r="P458" s="33">
        <v>6.04</v>
      </c>
      <c r="Q458" s="33">
        <v>7.2</v>
      </c>
      <c r="R458" s="45">
        <v>1.66</v>
      </c>
      <c r="S458" s="33">
        <v>2.75</v>
      </c>
      <c r="T458" s="33">
        <v>0.49</v>
      </c>
      <c r="U458" s="33">
        <v>0.84</v>
      </c>
      <c r="V458" s="33">
        <v>0.59</v>
      </c>
      <c r="W458" s="33">
        <v>2.23</v>
      </c>
      <c r="X458" s="36">
        <v>0</v>
      </c>
    </row>
    <row r="459" spans="1:24" s="48" customFormat="1" ht="15" customHeight="1" x14ac:dyDescent="0.25">
      <c r="A459" s="44" t="s">
        <v>46</v>
      </c>
      <c r="B459" s="29">
        <v>36.5</v>
      </c>
      <c r="C459" s="29">
        <v>3</v>
      </c>
      <c r="D459" s="33">
        <v>4</v>
      </c>
      <c r="E459" s="33">
        <v>2</v>
      </c>
      <c r="F459" s="33"/>
      <c r="G459" s="33"/>
      <c r="H459" s="29">
        <v>1.24</v>
      </c>
      <c r="I459" s="29">
        <v>1.99</v>
      </c>
      <c r="J459" s="29">
        <v>1.91</v>
      </c>
      <c r="K459" s="30"/>
      <c r="L459" s="30">
        <v>0</v>
      </c>
      <c r="M459" s="30">
        <v>0</v>
      </c>
      <c r="N459" s="30">
        <v>0</v>
      </c>
      <c r="O459" s="33">
        <v>4.29</v>
      </c>
      <c r="P459" s="33">
        <v>5.95</v>
      </c>
      <c r="Q459" s="33">
        <v>7.04</v>
      </c>
      <c r="R459" s="45">
        <v>0.89</v>
      </c>
      <c r="S459" s="33">
        <v>0.19</v>
      </c>
      <c r="T459" s="33">
        <v>3.25</v>
      </c>
      <c r="U459" s="33">
        <v>0.66</v>
      </c>
      <c r="V459" s="33">
        <v>2.0699999999999998</v>
      </c>
      <c r="W459" s="33">
        <v>1.7</v>
      </c>
      <c r="X459" s="36">
        <v>0</v>
      </c>
    </row>
    <row r="460" spans="1:24" ht="14.25" hidden="1" customHeight="1" x14ac:dyDescent="0.25">
      <c r="A460" s="53" t="s">
        <v>59</v>
      </c>
      <c r="B460" s="102" t="s">
        <v>76</v>
      </c>
      <c r="C460" s="102"/>
      <c r="D460" s="102"/>
      <c r="E460" s="102"/>
      <c r="F460" s="102"/>
      <c r="G460" s="102"/>
      <c r="H460" s="102"/>
      <c r="I460" s="102"/>
      <c r="J460" s="102"/>
      <c r="K460" s="102"/>
      <c r="L460" s="102"/>
      <c r="M460" s="102"/>
      <c r="N460" s="102"/>
      <c r="O460" s="102"/>
      <c r="P460" s="102"/>
      <c r="Q460" s="102"/>
      <c r="R460" s="102"/>
      <c r="S460" s="102"/>
      <c r="T460" s="103"/>
      <c r="U460" s="103"/>
      <c r="V460" s="103"/>
      <c r="W460" s="103"/>
    </row>
    <row r="461" spans="1:24" ht="11.25" hidden="1" customHeight="1" x14ac:dyDescent="0.25">
      <c r="A461" s="53" t="s">
        <v>60</v>
      </c>
      <c r="B461" s="83" t="s">
        <v>61</v>
      </c>
      <c r="C461" s="83"/>
      <c r="D461" s="83"/>
      <c r="E461" s="83"/>
      <c r="F461" s="83"/>
      <c r="G461" s="83"/>
      <c r="H461" s="83"/>
      <c r="I461" s="83"/>
      <c r="J461" s="83"/>
      <c r="K461" s="83"/>
      <c r="L461" s="83"/>
      <c r="M461" s="83"/>
      <c r="N461" s="83"/>
      <c r="O461" s="83"/>
      <c r="P461" s="83"/>
      <c r="Q461" s="83"/>
      <c r="R461" s="83"/>
      <c r="S461" s="83"/>
      <c r="T461" s="83"/>
      <c r="U461" s="83"/>
      <c r="V461" s="83"/>
      <c r="W461" s="83"/>
      <c r="X461" s="83"/>
    </row>
    <row r="462" spans="1:24" ht="8.25" hidden="1" customHeight="1" x14ac:dyDescent="0.25">
      <c r="A462" s="53" t="s">
        <v>62</v>
      </c>
      <c r="B462" s="83" t="s">
        <v>63</v>
      </c>
      <c r="C462" s="83"/>
      <c r="D462" s="83"/>
      <c r="E462" s="83"/>
      <c r="F462" s="83"/>
      <c r="G462" s="83"/>
      <c r="H462" s="83"/>
      <c r="I462" s="83"/>
      <c r="J462" s="83"/>
      <c r="K462" s="83"/>
      <c r="L462" s="83"/>
      <c r="M462" s="83"/>
      <c r="N462" s="83"/>
      <c r="O462" s="83"/>
      <c r="P462" s="83"/>
      <c r="Q462" s="83"/>
      <c r="R462" s="83"/>
      <c r="S462" s="83"/>
      <c r="T462" s="83"/>
      <c r="U462" s="83"/>
      <c r="V462" s="83"/>
      <c r="W462" s="83"/>
      <c r="X462" s="83"/>
    </row>
    <row r="463" spans="1:24" ht="15" customHeight="1" x14ac:dyDescent="0.3">
      <c r="A463" s="50">
        <v>2022</v>
      </c>
      <c r="B463" s="1"/>
      <c r="C463" s="1"/>
      <c r="D463" s="1"/>
      <c r="E463" s="1"/>
      <c r="F463" s="73"/>
      <c r="G463" s="73"/>
      <c r="H463" s="1"/>
      <c r="I463" s="1"/>
      <c r="J463" s="1"/>
      <c r="K463" s="1"/>
      <c r="L463" s="1"/>
      <c r="M463" s="1"/>
      <c r="N463" s="1"/>
      <c r="O463" s="1"/>
      <c r="P463" s="1"/>
      <c r="Q463" s="1"/>
      <c r="R463" s="1"/>
      <c r="S463" s="1"/>
      <c r="T463" s="1"/>
      <c r="U463" s="1"/>
      <c r="V463" s="1"/>
      <c r="W463" s="1"/>
      <c r="X463" s="1"/>
    </row>
    <row r="464" spans="1:24" ht="12" customHeight="1" x14ac:dyDescent="0.25">
      <c r="A464" s="53" t="s">
        <v>34</v>
      </c>
      <c r="B464" s="29">
        <v>36.5</v>
      </c>
      <c r="C464" s="29">
        <v>3</v>
      </c>
      <c r="D464" s="33">
        <v>4</v>
      </c>
      <c r="E464" s="33">
        <v>2</v>
      </c>
      <c r="F464" s="33"/>
      <c r="G464" s="33"/>
      <c r="H464" s="29">
        <v>1.1299999999999999</v>
      </c>
      <c r="I464" s="29">
        <v>1.91</v>
      </c>
      <c r="J464" s="29">
        <v>1.88</v>
      </c>
      <c r="K464" s="30"/>
      <c r="L464" s="30">
        <v>0</v>
      </c>
      <c r="M464" s="30">
        <v>0</v>
      </c>
      <c r="N464" s="30">
        <v>0</v>
      </c>
      <c r="O464" s="60">
        <v>3.08</v>
      </c>
      <c r="P464" s="60">
        <v>4.45</v>
      </c>
      <c r="Q464" s="60">
        <v>5.61</v>
      </c>
      <c r="R464" s="61">
        <v>0.77</v>
      </c>
      <c r="S464" s="60">
        <v>0.28999999999999998</v>
      </c>
      <c r="T464" s="60">
        <v>1.48</v>
      </c>
      <c r="U464" s="60">
        <v>1.6</v>
      </c>
      <c r="V464" s="60">
        <v>1.33</v>
      </c>
      <c r="W464" s="60">
        <v>0.05</v>
      </c>
      <c r="X464" s="36">
        <v>0</v>
      </c>
    </row>
    <row r="465" spans="1:25" ht="12" customHeight="1" x14ac:dyDescent="0.25">
      <c r="A465" s="53" t="s">
        <v>36</v>
      </c>
      <c r="B465" s="29">
        <v>36.5</v>
      </c>
      <c r="C465" s="29">
        <v>3</v>
      </c>
      <c r="D465" s="33">
        <v>4</v>
      </c>
      <c r="E465" s="33">
        <v>2</v>
      </c>
      <c r="F465" s="33"/>
      <c r="G465" s="33"/>
      <c r="H465" s="29">
        <v>1.0900000000000001</v>
      </c>
      <c r="I465" s="29">
        <v>1.48</v>
      </c>
      <c r="J465" s="29">
        <v>1.8</v>
      </c>
      <c r="K465" s="30"/>
      <c r="L465" s="30">
        <v>0</v>
      </c>
      <c r="M465" s="30">
        <v>0</v>
      </c>
      <c r="N465" s="30">
        <v>0</v>
      </c>
      <c r="O465" s="60">
        <v>2.36</v>
      </c>
      <c r="P465" s="60">
        <v>3.47</v>
      </c>
      <c r="Q465" s="60">
        <v>5.16</v>
      </c>
      <c r="R465" s="61">
        <v>0.28999999999999998</v>
      </c>
      <c r="S465" s="60">
        <v>0.75</v>
      </c>
      <c r="T465" s="60">
        <v>1</v>
      </c>
      <c r="U465" s="60">
        <v>0.62</v>
      </c>
      <c r="V465" s="60">
        <v>2.97</v>
      </c>
      <c r="W465" s="60">
        <v>2.16</v>
      </c>
      <c r="X465" s="36">
        <v>0</v>
      </c>
    </row>
    <row r="466" spans="1:25" ht="12" customHeight="1" x14ac:dyDescent="0.25">
      <c r="A466" s="62" t="s">
        <v>37</v>
      </c>
      <c r="B466" s="29">
        <v>36.5</v>
      </c>
      <c r="C466" s="29">
        <v>3</v>
      </c>
      <c r="D466" s="33">
        <v>4</v>
      </c>
      <c r="E466" s="33">
        <v>2</v>
      </c>
      <c r="F466" s="33"/>
      <c r="G466" s="33"/>
      <c r="H466" s="29">
        <v>1.08</v>
      </c>
      <c r="I466" s="29">
        <v>1.83</v>
      </c>
      <c r="J466" s="29">
        <v>1.84</v>
      </c>
      <c r="K466" s="30"/>
      <c r="L466" s="30">
        <v>0</v>
      </c>
      <c r="M466" s="30">
        <v>0</v>
      </c>
      <c r="N466" s="30">
        <v>0</v>
      </c>
      <c r="O466" s="60">
        <v>2.27</v>
      </c>
      <c r="P466" s="60">
        <v>3.9</v>
      </c>
      <c r="Q466" s="60">
        <v>5.05</v>
      </c>
      <c r="R466" s="61">
        <v>0.35</v>
      </c>
      <c r="S466" s="60">
        <v>0.1</v>
      </c>
      <c r="T466" s="60">
        <v>2.25</v>
      </c>
      <c r="U466" s="60">
        <v>2.75</v>
      </c>
      <c r="V466" s="60">
        <v>0.6</v>
      </c>
      <c r="W466" s="60">
        <v>3.13</v>
      </c>
      <c r="X466" s="57">
        <v>7.28</v>
      </c>
      <c r="Y466" s="5"/>
    </row>
    <row r="467" spans="1:25" ht="12" customHeight="1" x14ac:dyDescent="0.25">
      <c r="A467" s="53" t="s">
        <v>38</v>
      </c>
      <c r="B467" s="63">
        <v>36.5</v>
      </c>
      <c r="C467" s="29">
        <v>3</v>
      </c>
      <c r="D467" s="33">
        <v>4</v>
      </c>
      <c r="E467" s="33">
        <v>2</v>
      </c>
      <c r="F467" s="33"/>
      <c r="G467" s="33"/>
      <c r="H467" s="29">
        <v>1.05</v>
      </c>
      <c r="I467" s="29">
        <v>1.8</v>
      </c>
      <c r="J467" s="29">
        <v>1.83</v>
      </c>
      <c r="K467" s="30"/>
      <c r="L467" s="30">
        <v>0</v>
      </c>
      <c r="M467" s="30">
        <v>0</v>
      </c>
      <c r="N467" s="30">
        <v>0</v>
      </c>
      <c r="O467" s="64">
        <v>2.17</v>
      </c>
      <c r="P467" s="64">
        <v>3.75</v>
      </c>
      <c r="Q467" s="64">
        <v>4.5999999999999996</v>
      </c>
      <c r="R467" s="64">
        <v>0.4</v>
      </c>
      <c r="S467" s="64">
        <v>0.24</v>
      </c>
      <c r="T467" s="64">
        <v>0.37</v>
      </c>
      <c r="U467" s="64">
        <v>0.53</v>
      </c>
      <c r="V467" s="64">
        <v>0.45</v>
      </c>
      <c r="W467" s="64">
        <v>2.91</v>
      </c>
      <c r="X467" s="57">
        <v>7</v>
      </c>
    </row>
    <row r="468" spans="1:25" ht="12" customHeight="1" x14ac:dyDescent="0.25">
      <c r="A468" s="53" t="s">
        <v>39</v>
      </c>
      <c r="B468" s="63">
        <v>36.5</v>
      </c>
      <c r="C468" s="29">
        <v>3</v>
      </c>
      <c r="D468" s="33">
        <v>4</v>
      </c>
      <c r="E468" s="33">
        <v>2</v>
      </c>
      <c r="F468" s="33"/>
      <c r="G468" s="33"/>
      <c r="H468" s="29">
        <v>1.02</v>
      </c>
      <c r="I468" s="29">
        <v>1.66</v>
      </c>
      <c r="J468" s="29">
        <v>1.64</v>
      </c>
      <c r="K468" s="30"/>
      <c r="L468" s="30">
        <v>0</v>
      </c>
      <c r="M468" s="30">
        <v>0</v>
      </c>
      <c r="N468" s="30">
        <v>0</v>
      </c>
      <c r="O468" s="64">
        <v>1.68</v>
      </c>
      <c r="P468" s="64">
        <v>2.9</v>
      </c>
      <c r="Q468" s="64">
        <v>2.98</v>
      </c>
      <c r="R468" s="64">
        <v>0.32</v>
      </c>
      <c r="S468" s="64">
        <v>0.45</v>
      </c>
      <c r="T468" s="64">
        <v>3.69</v>
      </c>
      <c r="U468" s="64">
        <v>2.31</v>
      </c>
      <c r="V468" s="64">
        <v>0.6</v>
      </c>
      <c r="W468" s="64">
        <v>3.32</v>
      </c>
      <c r="X468" s="36">
        <v>0</v>
      </c>
    </row>
    <row r="469" spans="1:25" s="5" customFormat="1" ht="12" customHeight="1" x14ac:dyDescent="0.25">
      <c r="A469" s="62" t="s">
        <v>40</v>
      </c>
      <c r="B469" s="63">
        <v>36.5</v>
      </c>
      <c r="C469" s="29">
        <v>3</v>
      </c>
      <c r="D469" s="33">
        <v>4</v>
      </c>
      <c r="E469" s="33">
        <v>2</v>
      </c>
      <c r="F469" s="33"/>
      <c r="G469" s="33"/>
      <c r="H469" s="29">
        <v>1.1299999999999999</v>
      </c>
      <c r="I469" s="29">
        <v>1.65</v>
      </c>
      <c r="J469" s="29">
        <v>1.59</v>
      </c>
      <c r="K469" s="30"/>
      <c r="L469" s="30">
        <v>0</v>
      </c>
      <c r="M469" s="30">
        <v>0</v>
      </c>
      <c r="N469" s="30">
        <v>0</v>
      </c>
      <c r="O469" s="64">
        <v>1.1499999999999999</v>
      </c>
      <c r="P469" s="64">
        <v>2.12</v>
      </c>
      <c r="Q469" s="64">
        <v>2.5499999999999998</v>
      </c>
      <c r="R469" s="64">
        <v>0.45</v>
      </c>
      <c r="S469" s="64">
        <v>0.75</v>
      </c>
      <c r="T469" s="64">
        <v>2.2799999999999998</v>
      </c>
      <c r="U469" s="64">
        <v>0.69</v>
      </c>
      <c r="V469" s="64">
        <v>0.6</v>
      </c>
      <c r="W469" s="64">
        <v>1.33</v>
      </c>
      <c r="X469" s="57">
        <v>6.41</v>
      </c>
    </row>
    <row r="470" spans="1:25" s="5" customFormat="1" ht="12" customHeight="1" x14ac:dyDescent="0.25">
      <c r="A470" s="53" t="s">
        <v>41</v>
      </c>
      <c r="B470" s="63">
        <v>36.5</v>
      </c>
      <c r="C470" s="29">
        <v>3.25</v>
      </c>
      <c r="D470" s="33">
        <v>4.25</v>
      </c>
      <c r="E470" s="33">
        <v>2.25</v>
      </c>
      <c r="F470" s="33"/>
      <c r="G470" s="33"/>
      <c r="H470" s="29">
        <v>1.4</v>
      </c>
      <c r="I470" s="29">
        <v>1.88</v>
      </c>
      <c r="J470" s="29">
        <v>1.99</v>
      </c>
      <c r="K470" s="30"/>
      <c r="L470" s="30">
        <v>0</v>
      </c>
      <c r="M470" s="30">
        <v>0</v>
      </c>
      <c r="N470" s="30">
        <v>0</v>
      </c>
      <c r="O470" s="64">
        <v>1.21</v>
      </c>
      <c r="P470" s="64">
        <v>2.75</v>
      </c>
      <c r="Q470" s="64">
        <v>4.4000000000000004</v>
      </c>
      <c r="R470" s="64">
        <v>0.37</v>
      </c>
      <c r="S470" s="64">
        <v>1.68</v>
      </c>
      <c r="T470" s="64">
        <v>0.77</v>
      </c>
      <c r="U470" s="64">
        <v>0.3</v>
      </c>
      <c r="V470" s="64">
        <v>0.6</v>
      </c>
      <c r="W470" s="64">
        <v>3.02</v>
      </c>
      <c r="X470" s="57">
        <v>6.24</v>
      </c>
    </row>
    <row r="471" spans="1:25" s="5" customFormat="1" ht="12" customHeight="1" x14ac:dyDescent="0.25">
      <c r="A471" s="53" t="s">
        <v>42</v>
      </c>
      <c r="B471" s="63">
        <v>36.5</v>
      </c>
      <c r="C471" s="29">
        <v>3.25</v>
      </c>
      <c r="D471" s="33">
        <v>4.25</v>
      </c>
      <c r="E471" s="33">
        <v>2.25</v>
      </c>
      <c r="F471" s="33"/>
      <c r="G471" s="33"/>
      <c r="H471" s="29">
        <v>1.57</v>
      </c>
      <c r="I471" s="29">
        <v>2.0299999999999998</v>
      </c>
      <c r="J471" s="29">
        <v>2.0499999999999998</v>
      </c>
      <c r="K471" s="30"/>
      <c r="L471" s="30">
        <v>0</v>
      </c>
      <c r="M471" s="30">
        <v>0</v>
      </c>
      <c r="N471" s="30">
        <v>0</v>
      </c>
      <c r="O471" s="64">
        <v>1.21</v>
      </c>
      <c r="P471" s="64">
        <v>2.8</v>
      </c>
      <c r="Q471" s="64">
        <v>4.18</v>
      </c>
      <c r="R471" s="64">
        <v>0.13</v>
      </c>
      <c r="S471" s="64">
        <v>0.6</v>
      </c>
      <c r="T471" s="64">
        <v>0.15</v>
      </c>
      <c r="U471" s="64">
        <v>1.9</v>
      </c>
      <c r="V471" s="64">
        <v>0.2</v>
      </c>
      <c r="W471" s="64">
        <v>1.35</v>
      </c>
      <c r="X471" s="57">
        <v>6</v>
      </c>
    </row>
    <row r="472" spans="1:25" s="5" customFormat="1" ht="12" customHeight="1" x14ac:dyDescent="0.25">
      <c r="A472" s="62" t="s">
        <v>43</v>
      </c>
      <c r="B472" s="63">
        <v>36.5</v>
      </c>
      <c r="C472" s="29">
        <v>3.25</v>
      </c>
      <c r="D472" s="33">
        <v>4.25</v>
      </c>
      <c r="E472" s="33">
        <v>2.25</v>
      </c>
      <c r="F472" s="33"/>
      <c r="G472" s="33"/>
      <c r="H472" s="29">
        <v>1.67</v>
      </c>
      <c r="I472" s="29">
        <v>2.11</v>
      </c>
      <c r="J472" s="29">
        <v>2.0699999999999998</v>
      </c>
      <c r="K472" s="30"/>
      <c r="L472" s="30">
        <v>0</v>
      </c>
      <c r="M472" s="30">
        <v>0</v>
      </c>
      <c r="N472" s="30">
        <v>0</v>
      </c>
      <c r="O472" s="64">
        <v>1.21</v>
      </c>
      <c r="P472" s="64">
        <v>2.66</v>
      </c>
      <c r="Q472" s="64">
        <v>3.99</v>
      </c>
      <c r="R472" s="64">
        <v>1.36</v>
      </c>
      <c r="S472" s="64">
        <v>0.17</v>
      </c>
      <c r="T472" s="64">
        <v>2.25</v>
      </c>
      <c r="U472" s="64">
        <v>0.7</v>
      </c>
      <c r="V472" s="64">
        <v>0.81</v>
      </c>
      <c r="W472" s="64">
        <v>1.48</v>
      </c>
      <c r="X472" s="57">
        <v>5.65</v>
      </c>
    </row>
    <row r="473" spans="1:25" s="5" customFormat="1" ht="12" customHeight="1" x14ac:dyDescent="0.25">
      <c r="A473" s="62" t="s">
        <v>44</v>
      </c>
      <c r="B473" s="63">
        <v>36.5</v>
      </c>
      <c r="C473" s="29">
        <v>3.25</v>
      </c>
      <c r="D473" s="33">
        <v>4.25</v>
      </c>
      <c r="E473" s="33">
        <v>2.25</v>
      </c>
      <c r="F473" s="33"/>
      <c r="G473" s="33"/>
      <c r="H473" s="29">
        <v>1.91</v>
      </c>
      <c r="I473" s="29">
        <v>2.4</v>
      </c>
      <c r="J473" s="29">
        <v>2.68</v>
      </c>
      <c r="K473" s="30">
        <v>0</v>
      </c>
      <c r="L473" s="30">
        <v>0</v>
      </c>
      <c r="M473" s="30">
        <v>0</v>
      </c>
      <c r="N473" s="30">
        <v>0</v>
      </c>
      <c r="O473" s="64">
        <v>2</v>
      </c>
      <c r="P473" s="64">
        <v>2.64</v>
      </c>
      <c r="Q473" s="64">
        <v>4.22</v>
      </c>
      <c r="R473" s="64">
        <v>0.68</v>
      </c>
      <c r="S473" s="64">
        <v>0.47</v>
      </c>
      <c r="T473" s="64">
        <v>1.4</v>
      </c>
      <c r="U473" s="64">
        <v>1.64</v>
      </c>
      <c r="V473" s="64">
        <v>0.75</v>
      </c>
      <c r="W473" s="64">
        <v>1.01</v>
      </c>
      <c r="X473" s="57">
        <v>5.45</v>
      </c>
    </row>
    <row r="474" spans="1:25" s="5" customFormat="1" ht="12" customHeight="1" x14ac:dyDescent="0.25">
      <c r="A474" s="62" t="s">
        <v>45</v>
      </c>
      <c r="B474" s="63">
        <v>36.5</v>
      </c>
      <c r="C474" s="29">
        <v>3.25</v>
      </c>
      <c r="D474" s="33">
        <v>4.25</v>
      </c>
      <c r="E474" s="33">
        <v>2.25</v>
      </c>
      <c r="F474" s="33"/>
      <c r="G474" s="33"/>
      <c r="H474" s="29">
        <v>1.95</v>
      </c>
      <c r="I474" s="29">
        <v>2.4500000000000002</v>
      </c>
      <c r="J474" s="29">
        <v>2.7</v>
      </c>
      <c r="K474" s="30">
        <v>0</v>
      </c>
      <c r="L474" s="30">
        <v>0</v>
      </c>
      <c r="M474" s="30">
        <v>0</v>
      </c>
      <c r="N474" s="30">
        <v>0</v>
      </c>
      <c r="O474" s="64">
        <v>2.6</v>
      </c>
      <c r="P474" s="64">
        <v>2.85</v>
      </c>
      <c r="Q474" s="64">
        <v>4.3</v>
      </c>
      <c r="R474" s="64">
        <v>0.33</v>
      </c>
      <c r="S474" s="64">
        <v>0.6</v>
      </c>
      <c r="T474" s="64">
        <v>1.34</v>
      </c>
      <c r="U474" s="64">
        <v>0.5</v>
      </c>
      <c r="V474" s="64">
        <v>1.04</v>
      </c>
      <c r="W474" s="64">
        <v>0.79</v>
      </c>
      <c r="X474" s="57">
        <v>5.38</v>
      </c>
    </row>
    <row r="475" spans="1:25" s="5" customFormat="1" ht="12" customHeight="1" x14ac:dyDescent="0.25">
      <c r="A475" s="62" t="s">
        <v>46</v>
      </c>
      <c r="B475" s="63">
        <v>36.5</v>
      </c>
      <c r="C475" s="29">
        <v>3.25</v>
      </c>
      <c r="D475" s="33">
        <v>4.25</v>
      </c>
      <c r="E475" s="33">
        <v>2.25</v>
      </c>
      <c r="F475" s="33"/>
      <c r="G475" s="33"/>
      <c r="H475" s="29">
        <v>1.96</v>
      </c>
      <c r="I475" s="29">
        <v>2.48</v>
      </c>
      <c r="J475" s="29">
        <v>2.72</v>
      </c>
      <c r="K475" s="30">
        <v>0</v>
      </c>
      <c r="L475" s="30">
        <v>0</v>
      </c>
      <c r="M475" s="30">
        <v>0</v>
      </c>
      <c r="N475" s="30">
        <v>0</v>
      </c>
      <c r="O475" s="64">
        <v>2.69</v>
      </c>
      <c r="P475" s="64">
        <v>2.95</v>
      </c>
      <c r="Q475" s="64">
        <v>4.2699999999999996</v>
      </c>
      <c r="R475" s="64">
        <v>1.32</v>
      </c>
      <c r="S475" s="64">
        <v>0.5</v>
      </c>
      <c r="T475" s="64">
        <v>2.25</v>
      </c>
      <c r="U475" s="64">
        <v>1.8</v>
      </c>
      <c r="V475" s="64">
        <v>0.71</v>
      </c>
      <c r="W475" s="64">
        <v>3.04</v>
      </c>
      <c r="X475" s="36">
        <v>0</v>
      </c>
    </row>
    <row r="476" spans="1:25" ht="15" customHeight="1" x14ac:dyDescent="0.3">
      <c r="A476" s="50">
        <v>2023</v>
      </c>
      <c r="B476" s="72"/>
      <c r="C476" s="72"/>
      <c r="D476" s="72"/>
      <c r="E476" s="72"/>
      <c r="F476" s="73"/>
      <c r="G476" s="73"/>
      <c r="H476" s="72"/>
      <c r="I476" s="72"/>
      <c r="J476" s="72"/>
      <c r="K476" s="72"/>
      <c r="L476" s="72"/>
      <c r="M476" s="72"/>
      <c r="N476" s="72"/>
      <c r="O476" s="72"/>
      <c r="P476" s="72"/>
      <c r="Q476" s="72"/>
      <c r="R476" s="72"/>
      <c r="S476" s="72"/>
      <c r="T476" s="72"/>
      <c r="U476" s="72"/>
      <c r="V476" s="72"/>
      <c r="W476" s="72"/>
      <c r="X476" s="72"/>
    </row>
    <row r="477" spans="1:25" s="5" customFormat="1" ht="12" customHeight="1" x14ac:dyDescent="0.25">
      <c r="A477" s="62" t="s">
        <v>34</v>
      </c>
      <c r="B477" s="63">
        <v>36.5</v>
      </c>
      <c r="C477" s="29">
        <v>3.25</v>
      </c>
      <c r="D477" s="33">
        <v>4.25</v>
      </c>
      <c r="E477" s="33">
        <v>2.25</v>
      </c>
      <c r="F477" s="33"/>
      <c r="G477" s="33"/>
      <c r="H477" s="29">
        <v>1.93</v>
      </c>
      <c r="I477" s="29">
        <v>2.4300000000000002</v>
      </c>
      <c r="J477" s="29">
        <v>2.68</v>
      </c>
      <c r="K477" s="30">
        <v>0</v>
      </c>
      <c r="L477" s="30">
        <v>0</v>
      </c>
      <c r="M477" s="30">
        <v>0</v>
      </c>
      <c r="N477" s="30">
        <v>0</v>
      </c>
      <c r="O477" s="64">
        <v>2.44</v>
      </c>
      <c r="P477" s="64">
        <v>2.72</v>
      </c>
      <c r="Q477" s="64">
        <v>3.39</v>
      </c>
      <c r="R477" s="64">
        <v>1.28</v>
      </c>
      <c r="S477" s="64">
        <v>1.05</v>
      </c>
      <c r="T477" s="64">
        <v>0.78</v>
      </c>
      <c r="U477" s="64">
        <v>0.4</v>
      </c>
      <c r="V477" s="64">
        <v>0.71</v>
      </c>
      <c r="W477" s="64">
        <v>1.82</v>
      </c>
      <c r="X477" s="36">
        <v>0</v>
      </c>
    </row>
    <row r="478" spans="1:25" s="5" customFormat="1" ht="12" customHeight="1" x14ac:dyDescent="0.25">
      <c r="A478" s="62" t="s">
        <v>36</v>
      </c>
      <c r="B478" s="63">
        <v>36.5</v>
      </c>
      <c r="C478" s="29">
        <v>3.25</v>
      </c>
      <c r="D478" s="33">
        <v>4.25</v>
      </c>
      <c r="E478" s="33">
        <v>2.25</v>
      </c>
      <c r="F478" s="33"/>
      <c r="G478" s="33"/>
      <c r="H478" s="29">
        <v>1.82</v>
      </c>
      <c r="I478" s="29">
        <v>2.29</v>
      </c>
      <c r="J478" s="29">
        <v>2.36</v>
      </c>
      <c r="K478" s="30">
        <v>0</v>
      </c>
      <c r="L478" s="30">
        <v>0</v>
      </c>
      <c r="M478" s="30">
        <v>0</v>
      </c>
      <c r="N478" s="30">
        <v>0</v>
      </c>
      <c r="O478" s="64">
        <v>2.0099999999999998</v>
      </c>
      <c r="P478" s="64">
        <v>2.1</v>
      </c>
      <c r="Q478" s="64">
        <v>2.59</v>
      </c>
      <c r="R478" s="64">
        <v>0.85</v>
      </c>
      <c r="S478" s="64">
        <v>0.75</v>
      </c>
      <c r="T478" s="64">
        <v>1.56</v>
      </c>
      <c r="U478" s="64">
        <v>1.48</v>
      </c>
      <c r="V478" s="64">
        <v>0.2</v>
      </c>
      <c r="W478" s="64">
        <v>1.19</v>
      </c>
      <c r="X478" s="36">
        <v>0</v>
      </c>
    </row>
    <row r="479" spans="1:25" s="5" customFormat="1" ht="12" customHeight="1" x14ac:dyDescent="0.25">
      <c r="A479" s="62" t="s">
        <v>37</v>
      </c>
      <c r="B479" s="63">
        <v>36.5</v>
      </c>
      <c r="C479" s="29">
        <v>3.25</v>
      </c>
      <c r="D479" s="33">
        <v>4.25</v>
      </c>
      <c r="E479" s="33">
        <v>2.25</v>
      </c>
      <c r="F479" s="33"/>
      <c r="G479" s="33"/>
      <c r="H479" s="29">
        <v>2.14</v>
      </c>
      <c r="I479" s="29">
        <v>2.46</v>
      </c>
      <c r="J479" s="29">
        <v>2.52</v>
      </c>
      <c r="K479" s="30">
        <v>0</v>
      </c>
      <c r="L479" s="30">
        <v>0</v>
      </c>
      <c r="M479" s="30">
        <v>0</v>
      </c>
      <c r="N479" s="30">
        <v>0</v>
      </c>
      <c r="O479" s="64">
        <v>1.99</v>
      </c>
      <c r="P479" s="64">
        <v>2.14</v>
      </c>
      <c r="Q479" s="64">
        <v>2.95</v>
      </c>
      <c r="R479" s="64">
        <v>0.76</v>
      </c>
      <c r="S479" s="64">
        <v>0.35</v>
      </c>
      <c r="T479" s="64">
        <v>0.4</v>
      </c>
      <c r="U479" s="64">
        <v>0.84</v>
      </c>
      <c r="V479" s="64">
        <v>0.86</v>
      </c>
      <c r="W479" s="64">
        <v>1.67</v>
      </c>
      <c r="X479" s="36">
        <v>0</v>
      </c>
    </row>
    <row r="480" spans="1:25" s="5" customFormat="1" ht="12" customHeight="1" x14ac:dyDescent="0.25">
      <c r="A480" s="62" t="s">
        <v>38</v>
      </c>
      <c r="B480" s="63">
        <v>36.5</v>
      </c>
      <c r="C480" s="29">
        <v>3.25</v>
      </c>
      <c r="D480" s="33">
        <v>4.25</v>
      </c>
      <c r="E480" s="33">
        <v>2.25</v>
      </c>
      <c r="F480" s="33"/>
      <c r="G480" s="33"/>
      <c r="H480" s="29">
        <v>2.36</v>
      </c>
      <c r="I480" s="29">
        <v>2.67</v>
      </c>
      <c r="J480" s="29">
        <v>2.83</v>
      </c>
      <c r="K480" s="30">
        <v>0</v>
      </c>
      <c r="L480" s="30">
        <v>0</v>
      </c>
      <c r="M480" s="30">
        <v>0</v>
      </c>
      <c r="N480" s="30">
        <v>0</v>
      </c>
      <c r="O480" s="64">
        <v>2.0699999999999998</v>
      </c>
      <c r="P480" s="64">
        <v>2.37</v>
      </c>
      <c r="Q480" s="64">
        <v>3.06</v>
      </c>
      <c r="R480" s="64">
        <v>0.6</v>
      </c>
      <c r="S480" s="64">
        <v>0.18</v>
      </c>
      <c r="T480" s="64">
        <v>0.56000000000000005</v>
      </c>
      <c r="U480" s="64">
        <v>1.51</v>
      </c>
      <c r="V480" s="64">
        <v>0.96</v>
      </c>
      <c r="W480" s="64">
        <v>1.93</v>
      </c>
      <c r="X480" s="57">
        <v>5.15</v>
      </c>
    </row>
    <row r="481" spans="1:34" s="5" customFormat="1" ht="10.25" customHeight="1" x14ac:dyDescent="0.25">
      <c r="A481" s="62" t="s">
        <v>39</v>
      </c>
      <c r="B481" s="63">
        <v>36.5</v>
      </c>
      <c r="C481" s="29">
        <v>3.25</v>
      </c>
      <c r="D481" s="33">
        <v>4.25</v>
      </c>
      <c r="E481" s="33">
        <v>2.25</v>
      </c>
      <c r="F481" s="33">
        <v>2.17</v>
      </c>
      <c r="G481" s="33">
        <v>2.2000000000000002</v>
      </c>
      <c r="H481" s="29">
        <v>2.38</v>
      </c>
      <c r="I481" s="29">
        <v>2.66</v>
      </c>
      <c r="J481" s="29">
        <v>2.83</v>
      </c>
      <c r="K481" s="30">
        <v>0</v>
      </c>
      <c r="L481" s="30">
        <v>0</v>
      </c>
      <c r="M481" s="30">
        <v>0</v>
      </c>
      <c r="N481" s="30">
        <v>0</v>
      </c>
      <c r="O481" s="64">
        <v>2.09</v>
      </c>
      <c r="P481" s="64">
        <v>2.39</v>
      </c>
      <c r="Q481" s="64">
        <v>3</v>
      </c>
      <c r="R481" s="64">
        <v>0.6</v>
      </c>
      <c r="S481" s="64">
        <v>1.86</v>
      </c>
      <c r="T481" s="64">
        <v>2.65</v>
      </c>
      <c r="U481" s="64">
        <v>1.78</v>
      </c>
      <c r="V481" s="64">
        <v>1.2</v>
      </c>
      <c r="W481" s="64">
        <v>1.94</v>
      </c>
      <c r="X481" s="57">
        <v>5.31</v>
      </c>
    </row>
    <row r="482" spans="1:34" s="5" customFormat="1" ht="10.25" customHeight="1" x14ac:dyDescent="0.25">
      <c r="A482" s="62" t="s">
        <v>51</v>
      </c>
      <c r="B482" s="63">
        <v>36.5</v>
      </c>
      <c r="C482" s="29">
        <v>3.25</v>
      </c>
      <c r="D482" s="33">
        <v>4.25</v>
      </c>
      <c r="E482" s="33">
        <v>2.25</v>
      </c>
      <c r="F482" s="33">
        <v>2.23</v>
      </c>
      <c r="G482" s="33">
        <v>2.25</v>
      </c>
      <c r="H482" s="29">
        <v>2.38</v>
      </c>
      <c r="I482" s="29">
        <v>2.66</v>
      </c>
      <c r="J482" s="29">
        <v>2.81</v>
      </c>
      <c r="K482" s="30">
        <v>0</v>
      </c>
      <c r="L482" s="30">
        <v>0</v>
      </c>
      <c r="M482" s="30">
        <v>0</v>
      </c>
      <c r="N482" s="30">
        <v>0</v>
      </c>
      <c r="O482" s="64">
        <v>2.09</v>
      </c>
      <c r="P482" s="64">
        <v>2.39</v>
      </c>
      <c r="Q482" s="64">
        <v>2.99</v>
      </c>
      <c r="R482" s="64">
        <v>0.59</v>
      </c>
      <c r="S482" s="64">
        <v>0.75</v>
      </c>
      <c r="T482" s="64">
        <v>0.54</v>
      </c>
      <c r="U482" s="64">
        <v>1.61</v>
      </c>
      <c r="V482" s="64">
        <v>1.55</v>
      </c>
      <c r="W482" s="64">
        <v>1.59</v>
      </c>
      <c r="X482" s="57">
        <v>5.2</v>
      </c>
    </row>
    <row r="483" spans="1:34" s="5" customFormat="1" ht="10.25" customHeight="1" x14ac:dyDescent="0.25">
      <c r="A483" s="62" t="s">
        <v>41</v>
      </c>
      <c r="B483" s="63">
        <v>36.5</v>
      </c>
      <c r="C483" s="29">
        <v>3.5</v>
      </c>
      <c r="D483" s="33">
        <v>4.5</v>
      </c>
      <c r="E483" s="33">
        <v>2.5</v>
      </c>
      <c r="F483" s="33">
        <v>2.23</v>
      </c>
      <c r="G483" s="33">
        <v>2.2599999999999998</v>
      </c>
      <c r="H483" s="29">
        <v>2.39</v>
      </c>
      <c r="I483" s="29">
        <v>2.66</v>
      </c>
      <c r="J483" s="29">
        <v>2.8</v>
      </c>
      <c r="K483" s="30">
        <v>0</v>
      </c>
      <c r="L483" s="30">
        <v>0</v>
      </c>
      <c r="M483" s="30">
        <v>0</v>
      </c>
      <c r="N483" s="30">
        <v>0</v>
      </c>
      <c r="O483" s="64">
        <v>1.92</v>
      </c>
      <c r="P483" s="64">
        <v>2.4</v>
      </c>
      <c r="Q483" s="64">
        <v>2.97</v>
      </c>
      <c r="R483" s="64">
        <v>0.57999999999999996</v>
      </c>
      <c r="S483" s="64">
        <v>0.5</v>
      </c>
      <c r="T483" s="64">
        <v>0.1</v>
      </c>
      <c r="U483" s="64">
        <v>2.29</v>
      </c>
      <c r="V483" s="64">
        <v>2.0499999999999998</v>
      </c>
      <c r="W483" s="64">
        <v>2.83</v>
      </c>
      <c r="X483" s="57">
        <v>5.19</v>
      </c>
    </row>
    <row r="484" spans="1:34" s="5" customFormat="1" ht="10.25" customHeight="1" x14ac:dyDescent="0.25">
      <c r="A484" s="62" t="s">
        <v>42</v>
      </c>
      <c r="B484" s="63">
        <v>36.5</v>
      </c>
      <c r="C484" s="29">
        <v>3.5</v>
      </c>
      <c r="D484" s="33">
        <v>4</v>
      </c>
      <c r="E484" s="33">
        <v>2</v>
      </c>
      <c r="F484" s="33">
        <v>2.23</v>
      </c>
      <c r="G484" s="33">
        <v>2.2599999999999998</v>
      </c>
      <c r="H484" s="29">
        <v>2.35</v>
      </c>
      <c r="I484" s="29">
        <v>2.65</v>
      </c>
      <c r="J484" s="29">
        <v>2.74</v>
      </c>
      <c r="K484" s="30">
        <v>0</v>
      </c>
      <c r="L484" s="30">
        <v>0</v>
      </c>
      <c r="M484" s="30">
        <v>0</v>
      </c>
      <c r="N484" s="30">
        <v>0</v>
      </c>
      <c r="O484" s="64">
        <v>1.92</v>
      </c>
      <c r="P484" s="64">
        <v>2.29</v>
      </c>
      <c r="Q484" s="64">
        <v>2.79</v>
      </c>
      <c r="R484" s="64">
        <v>0.57999999999999996</v>
      </c>
      <c r="S484" s="64">
        <v>0.25</v>
      </c>
      <c r="T484" s="64">
        <v>2.92</v>
      </c>
      <c r="U484" s="64">
        <v>1.1599999999999999</v>
      </c>
      <c r="V484" s="64">
        <v>0.47</v>
      </c>
      <c r="W484" s="64">
        <v>2.15</v>
      </c>
      <c r="X484" s="57">
        <v>5.08</v>
      </c>
    </row>
    <row r="485" spans="1:34" s="5" customFormat="1" ht="10.25" customHeight="1" x14ac:dyDescent="0.25">
      <c r="A485" s="62" t="s">
        <v>43</v>
      </c>
      <c r="B485" s="63">
        <v>36.5</v>
      </c>
      <c r="C485" s="29">
        <v>3</v>
      </c>
      <c r="D485" s="33">
        <v>4</v>
      </c>
      <c r="E485" s="33">
        <v>2</v>
      </c>
      <c r="F485" s="33">
        <v>2</v>
      </c>
      <c r="G485" s="33">
        <v>2.2599999999999998</v>
      </c>
      <c r="H485" s="29">
        <v>2.35</v>
      </c>
      <c r="I485" s="29">
        <v>2.65</v>
      </c>
      <c r="J485" s="29">
        <v>2.74</v>
      </c>
      <c r="K485" s="30">
        <v>0</v>
      </c>
      <c r="L485" s="30">
        <v>0</v>
      </c>
      <c r="M485" s="30">
        <v>0</v>
      </c>
      <c r="N485" s="30">
        <v>0</v>
      </c>
      <c r="O485" s="64">
        <v>1.61</v>
      </c>
      <c r="P485" s="64">
        <v>2.2599999999999998</v>
      </c>
      <c r="Q485" s="64">
        <v>3.09</v>
      </c>
      <c r="R485" s="64">
        <v>0.5</v>
      </c>
      <c r="S485" s="64">
        <v>0.46</v>
      </c>
      <c r="T485" s="64">
        <v>2.5</v>
      </c>
      <c r="U485" s="64">
        <v>0.6</v>
      </c>
      <c r="V485" s="64">
        <v>1.05</v>
      </c>
      <c r="W485" s="64">
        <v>2.6</v>
      </c>
      <c r="X485" s="57">
        <v>4.95</v>
      </c>
    </row>
    <row r="486" spans="1:34" s="5" customFormat="1" ht="10.25" customHeight="1" x14ac:dyDescent="0.25">
      <c r="A486" s="62" t="s">
        <v>44</v>
      </c>
      <c r="B486" s="63">
        <v>36.5</v>
      </c>
      <c r="C486" s="29">
        <v>2.5</v>
      </c>
      <c r="D486" s="33">
        <v>3.5</v>
      </c>
      <c r="E486" s="33">
        <v>1.5</v>
      </c>
      <c r="F486" s="33">
        <v>2</v>
      </c>
      <c r="G486" s="33">
        <v>2.2599999999999998</v>
      </c>
      <c r="H486" s="29">
        <v>2.35</v>
      </c>
      <c r="I486" s="29">
        <v>2.65</v>
      </c>
      <c r="J486" s="29">
        <v>2.74</v>
      </c>
      <c r="K486" s="30">
        <v>0</v>
      </c>
      <c r="L486" s="30">
        <v>0</v>
      </c>
      <c r="M486" s="30">
        <v>0</v>
      </c>
      <c r="N486" s="30">
        <v>0</v>
      </c>
      <c r="O486" s="64">
        <v>1.74</v>
      </c>
      <c r="P486" s="64">
        <v>2.33</v>
      </c>
      <c r="Q486" s="64">
        <v>3.41</v>
      </c>
      <c r="R486" s="64">
        <v>0.5</v>
      </c>
      <c r="S486" s="64">
        <v>0.55000000000000004</v>
      </c>
      <c r="T486" s="64">
        <v>1.31</v>
      </c>
      <c r="U486" s="64">
        <v>1.47</v>
      </c>
      <c r="V486" s="64">
        <v>0.75</v>
      </c>
      <c r="W486" s="64">
        <v>0.91</v>
      </c>
      <c r="X486" s="36">
        <v>0</v>
      </c>
    </row>
    <row r="487" spans="1:34" s="5" customFormat="1" ht="10.25" customHeight="1" x14ac:dyDescent="0.25">
      <c r="A487" s="62" t="s">
        <v>45</v>
      </c>
      <c r="B487" s="63">
        <v>36.5</v>
      </c>
      <c r="C487" s="29">
        <v>2.5</v>
      </c>
      <c r="D487" s="29">
        <v>3.5</v>
      </c>
      <c r="E487" s="29">
        <v>1.5</v>
      </c>
      <c r="F487" s="29">
        <v>2.5</v>
      </c>
      <c r="G487" s="29">
        <v>2.2599999999999998</v>
      </c>
      <c r="H487" s="29">
        <v>2.35</v>
      </c>
      <c r="I487" s="29">
        <v>2.65</v>
      </c>
      <c r="J487" s="29">
        <v>2.74</v>
      </c>
      <c r="K487" s="30">
        <v>0</v>
      </c>
      <c r="L487" s="30">
        <v>0</v>
      </c>
      <c r="M487" s="30">
        <v>0</v>
      </c>
      <c r="N487" s="30">
        <v>0</v>
      </c>
      <c r="O487" s="29">
        <v>1.99</v>
      </c>
      <c r="P487" s="29">
        <v>2.46</v>
      </c>
      <c r="Q487" s="29">
        <v>3.56</v>
      </c>
      <c r="R487" s="29">
        <v>0.5</v>
      </c>
      <c r="S487" s="29">
        <v>0.49</v>
      </c>
      <c r="T487" s="29">
        <v>0.73</v>
      </c>
      <c r="U487" s="29">
        <v>1.06</v>
      </c>
      <c r="V487" s="29">
        <v>0.3</v>
      </c>
      <c r="W487" s="29">
        <v>1.1499999999999999</v>
      </c>
      <c r="X487" s="36">
        <v>0</v>
      </c>
    </row>
    <row r="488" spans="1:34" s="5" customFormat="1" ht="10.25" customHeight="1" x14ac:dyDescent="0.25">
      <c r="A488" s="62" t="s">
        <v>46</v>
      </c>
      <c r="B488" s="63">
        <v>36.5</v>
      </c>
      <c r="C488" s="29">
        <v>2.5</v>
      </c>
      <c r="D488" s="29">
        <v>3.5</v>
      </c>
      <c r="E488" s="29">
        <v>1.5</v>
      </c>
      <c r="F488" s="29">
        <v>2.5</v>
      </c>
      <c r="G488" s="29">
        <v>2.2599999999999998</v>
      </c>
      <c r="H488" s="29">
        <v>2.35</v>
      </c>
      <c r="I488" s="29">
        <v>2.65</v>
      </c>
      <c r="J488" s="29">
        <v>2.74</v>
      </c>
      <c r="K488" s="30">
        <v>0</v>
      </c>
      <c r="L488" s="30">
        <v>0</v>
      </c>
      <c r="M488" s="30">
        <v>0</v>
      </c>
      <c r="N488" s="30">
        <v>0</v>
      </c>
      <c r="O488" s="29">
        <v>2</v>
      </c>
      <c r="P488" s="29">
        <v>2.54</v>
      </c>
      <c r="Q488" s="29">
        <v>3.57</v>
      </c>
      <c r="R488" s="29">
        <v>0.54</v>
      </c>
      <c r="S488" s="29">
        <v>0.52</v>
      </c>
      <c r="T488" s="29">
        <v>2.3199999999999998</v>
      </c>
      <c r="U488" s="29">
        <v>1.25</v>
      </c>
      <c r="V488" s="29">
        <v>1.1299999999999999</v>
      </c>
      <c r="W488" s="29">
        <v>1.56</v>
      </c>
      <c r="X488" s="36">
        <v>0</v>
      </c>
    </row>
    <row r="489" spans="1:34" s="79" customFormat="1" ht="10.5" customHeight="1" x14ac:dyDescent="0.3">
      <c r="A489" s="50">
        <v>2024</v>
      </c>
      <c r="B489" s="63"/>
      <c r="C489" s="29"/>
      <c r="D489" s="29"/>
      <c r="E489" s="29"/>
      <c r="F489" s="29"/>
      <c r="G489" s="29"/>
      <c r="H489" s="29"/>
      <c r="I489" s="29"/>
      <c r="J489" s="29"/>
      <c r="K489" s="30"/>
      <c r="L489" s="30"/>
      <c r="M489" s="30"/>
      <c r="N489" s="30"/>
      <c r="O489" s="29"/>
      <c r="P489" s="29"/>
      <c r="Q489" s="29"/>
      <c r="R489" s="29"/>
      <c r="S489" s="29"/>
      <c r="T489" s="29"/>
      <c r="U489" s="29"/>
      <c r="V489" s="29"/>
      <c r="W489" s="29"/>
      <c r="X489" s="36"/>
      <c r="Y489" s="76"/>
      <c r="Z489" s="77"/>
      <c r="AA489" s="77"/>
      <c r="AB489" s="77"/>
      <c r="AC489" s="77"/>
      <c r="AD489" s="77"/>
      <c r="AE489" s="78"/>
      <c r="AF489" s="78"/>
      <c r="AG489" s="77"/>
      <c r="AH489" s="78"/>
    </row>
    <row r="490" spans="1:34" s="75" customFormat="1" ht="11" customHeight="1" x14ac:dyDescent="0.35">
      <c r="A490" s="62" t="s">
        <v>34</v>
      </c>
      <c r="B490" s="63">
        <v>36.5</v>
      </c>
      <c r="C490" s="29">
        <v>2.5</v>
      </c>
      <c r="D490" s="29">
        <v>3.5</v>
      </c>
      <c r="E490" s="29">
        <v>1</v>
      </c>
      <c r="F490" s="29">
        <v>2.5</v>
      </c>
      <c r="G490" s="29">
        <v>2.2599999999999998</v>
      </c>
      <c r="H490" s="29">
        <v>2.35</v>
      </c>
      <c r="I490" s="29">
        <v>2.65</v>
      </c>
      <c r="J490" s="29">
        <v>2.74</v>
      </c>
      <c r="K490" s="30">
        <v>0</v>
      </c>
      <c r="L490" s="30">
        <v>0</v>
      </c>
      <c r="M490" s="30">
        <v>0</v>
      </c>
      <c r="N490" s="30">
        <v>0</v>
      </c>
      <c r="O490" s="29">
        <v>2.0699999999999998</v>
      </c>
      <c r="P490" s="29">
        <v>2.6</v>
      </c>
      <c r="Q490" s="29">
        <v>3.39</v>
      </c>
      <c r="R490" s="29">
        <v>0.49</v>
      </c>
      <c r="S490" s="29">
        <v>0.5</v>
      </c>
      <c r="T490" s="29">
        <v>2.27</v>
      </c>
      <c r="U490" s="29">
        <v>0.64</v>
      </c>
      <c r="V490" s="29">
        <v>0.72</v>
      </c>
      <c r="W490" s="29">
        <v>2.74</v>
      </c>
      <c r="X490" s="36">
        <v>0</v>
      </c>
      <c r="Y490" s="74"/>
    </row>
    <row r="491" spans="1:34" s="75" customFormat="1" ht="10.5" customHeight="1" x14ac:dyDescent="0.35">
      <c r="A491" s="62" t="s">
        <v>36</v>
      </c>
      <c r="B491" s="63">
        <v>36.5</v>
      </c>
      <c r="C491" s="29">
        <v>2</v>
      </c>
      <c r="D491" s="29">
        <v>3</v>
      </c>
      <c r="E491" s="29">
        <v>1</v>
      </c>
      <c r="F491" s="29">
        <v>2</v>
      </c>
      <c r="G491" s="29">
        <v>2.2599999999999998</v>
      </c>
      <c r="H491" s="29">
        <v>2.35</v>
      </c>
      <c r="I491" s="29">
        <v>2.65</v>
      </c>
      <c r="J491" s="29">
        <v>2.74</v>
      </c>
      <c r="K491" s="30">
        <v>0</v>
      </c>
      <c r="L491" s="30">
        <v>0</v>
      </c>
      <c r="M491" s="30">
        <v>0</v>
      </c>
      <c r="N491" s="30">
        <v>0</v>
      </c>
      <c r="O491" s="29">
        <v>1.79</v>
      </c>
      <c r="P491" s="29">
        <v>2.4500000000000002</v>
      </c>
      <c r="Q491" s="29">
        <v>3.11</v>
      </c>
      <c r="R491" s="29">
        <v>0.5</v>
      </c>
      <c r="S491" s="29">
        <v>0.66</v>
      </c>
      <c r="T491" s="29">
        <v>2.04</v>
      </c>
      <c r="U491" s="29">
        <v>1.18</v>
      </c>
      <c r="V491" s="29">
        <v>1.05</v>
      </c>
      <c r="W491" s="29">
        <v>0.61</v>
      </c>
      <c r="X491" s="57">
        <v>5.4</v>
      </c>
      <c r="Y491" s="74"/>
    </row>
    <row r="492" spans="1:34" s="75" customFormat="1" ht="14" x14ac:dyDescent="0.25">
      <c r="A492" s="3" t="s">
        <v>37</v>
      </c>
      <c r="B492" s="63">
        <v>36.5</v>
      </c>
      <c r="C492" s="29">
        <v>2</v>
      </c>
      <c r="D492" s="29">
        <v>3</v>
      </c>
      <c r="E492" s="29">
        <v>1</v>
      </c>
      <c r="F492" s="29">
        <v>2</v>
      </c>
      <c r="G492" s="29">
        <v>2.2599999999999998</v>
      </c>
      <c r="H492" s="29">
        <v>2.35</v>
      </c>
      <c r="I492" s="29">
        <v>2.65</v>
      </c>
      <c r="J492" s="29">
        <v>2.74</v>
      </c>
      <c r="K492" s="30">
        <v>0</v>
      </c>
      <c r="L492" s="30">
        <v>0</v>
      </c>
      <c r="M492" s="30">
        <v>0</v>
      </c>
      <c r="N492" s="30">
        <v>0</v>
      </c>
      <c r="O492" s="29">
        <v>1.85</v>
      </c>
      <c r="P492" s="29">
        <v>2.4500000000000002</v>
      </c>
      <c r="Q492" s="29">
        <v>3.29</v>
      </c>
      <c r="R492" s="29">
        <v>0.5</v>
      </c>
      <c r="S492" s="29">
        <v>0.48</v>
      </c>
      <c r="T492" s="29">
        <v>1.43</v>
      </c>
      <c r="U492" s="29">
        <v>0.99</v>
      </c>
      <c r="V492" s="29">
        <v>1.05</v>
      </c>
      <c r="W492" s="29">
        <v>1.99</v>
      </c>
      <c r="X492" s="57">
        <v>5.13</v>
      </c>
      <c r="Y492" s="74"/>
    </row>
    <row r="493" spans="1:34" s="75" customFormat="1" ht="14" x14ac:dyDescent="0.25">
      <c r="A493" s="3" t="s">
        <v>38</v>
      </c>
      <c r="B493" s="63">
        <v>36.5</v>
      </c>
      <c r="C493" s="29">
        <v>2</v>
      </c>
      <c r="D493" s="29">
        <v>3</v>
      </c>
      <c r="E493" s="29">
        <v>1</v>
      </c>
      <c r="F493" s="29">
        <v>2</v>
      </c>
      <c r="G493" s="29">
        <v>2.2599999999999998</v>
      </c>
      <c r="H493" s="29">
        <v>2.35</v>
      </c>
      <c r="I493" s="29">
        <v>2.65</v>
      </c>
      <c r="J493" s="29">
        <v>2.74</v>
      </c>
      <c r="K493" s="30">
        <v>0</v>
      </c>
      <c r="L493" s="30">
        <v>0</v>
      </c>
      <c r="M493" s="30">
        <v>0</v>
      </c>
      <c r="N493" s="30">
        <v>0</v>
      </c>
      <c r="O493" s="29">
        <v>1.97</v>
      </c>
      <c r="P493" s="29">
        <v>2.46</v>
      </c>
      <c r="Q493" s="29">
        <v>3.7</v>
      </c>
      <c r="R493" s="29">
        <v>0.5</v>
      </c>
      <c r="S493" s="29">
        <v>0.52</v>
      </c>
      <c r="T493" s="29">
        <v>1.7</v>
      </c>
      <c r="U493" s="29">
        <v>1.91</v>
      </c>
      <c r="V493" s="29">
        <v>0.79</v>
      </c>
      <c r="W493" s="29">
        <v>2.3199999999999998</v>
      </c>
      <c r="X493" s="57">
        <v>5.13</v>
      </c>
      <c r="Y493" s="74"/>
    </row>
    <row r="494" spans="1:34" s="75" customFormat="1" ht="14" x14ac:dyDescent="0.25">
      <c r="A494" s="3" t="s">
        <v>39</v>
      </c>
      <c r="B494" s="63">
        <v>36.5</v>
      </c>
      <c r="C494" s="29">
        <v>2.5</v>
      </c>
      <c r="D494" s="29">
        <v>3.5</v>
      </c>
      <c r="E494" s="29">
        <v>1.5</v>
      </c>
      <c r="F494" s="29">
        <v>2.5</v>
      </c>
      <c r="G494" s="29">
        <v>2.2599999999999998</v>
      </c>
      <c r="H494" s="29">
        <v>2.35</v>
      </c>
      <c r="I494" s="29">
        <v>2.65</v>
      </c>
      <c r="J494" s="29">
        <v>2.74</v>
      </c>
      <c r="K494" s="30">
        <v>0</v>
      </c>
      <c r="L494" s="30">
        <v>0</v>
      </c>
      <c r="M494" s="30">
        <v>0</v>
      </c>
      <c r="N494" s="30">
        <v>0</v>
      </c>
      <c r="O494" s="29">
        <v>2.2999999999999998</v>
      </c>
      <c r="P494" s="29">
        <v>2.46</v>
      </c>
      <c r="Q494" s="29">
        <v>3.92</v>
      </c>
      <c r="R494" s="29">
        <v>0.51</v>
      </c>
      <c r="S494" s="29">
        <v>0.52</v>
      </c>
      <c r="T494" s="29">
        <v>1.66</v>
      </c>
      <c r="U494" s="29">
        <v>2.31</v>
      </c>
      <c r="V494" s="29">
        <v>1.94</v>
      </c>
      <c r="W494" s="29">
        <v>1.1100000000000001</v>
      </c>
      <c r="X494" s="57">
        <v>5.2</v>
      </c>
      <c r="Y494" s="74"/>
    </row>
    <row r="495" spans="1:34" s="75" customFormat="1" ht="14" x14ac:dyDescent="0.25">
      <c r="A495" s="3" t="s">
        <v>40</v>
      </c>
      <c r="B495" s="63">
        <v>36.5</v>
      </c>
      <c r="C495" s="29">
        <v>2.5</v>
      </c>
      <c r="D495" s="29">
        <v>3.5</v>
      </c>
      <c r="E495" s="29">
        <v>1.5</v>
      </c>
      <c r="F495" s="29">
        <v>2.5</v>
      </c>
      <c r="G495" s="29">
        <v>2.2599999999999998</v>
      </c>
      <c r="H495" s="29">
        <v>2.35</v>
      </c>
      <c r="I495" s="29">
        <v>2.65</v>
      </c>
      <c r="J495" s="29">
        <v>2.74</v>
      </c>
      <c r="K495" s="30">
        <v>0</v>
      </c>
      <c r="L495" s="30">
        <v>0</v>
      </c>
      <c r="M495" s="30">
        <v>0</v>
      </c>
      <c r="N495" s="30">
        <v>0</v>
      </c>
      <c r="O495" s="29">
        <v>3</v>
      </c>
      <c r="P495" s="29">
        <v>2.64</v>
      </c>
      <c r="Q495" s="29">
        <v>4.3499999999999996</v>
      </c>
      <c r="R495" s="29">
        <v>0.5</v>
      </c>
      <c r="S495" s="29">
        <v>0.28999999999999998</v>
      </c>
      <c r="T495" s="29">
        <v>1.1200000000000001</v>
      </c>
      <c r="U495" s="29">
        <v>1.25</v>
      </c>
      <c r="V495" s="29">
        <v>2.15</v>
      </c>
      <c r="W495" s="29">
        <v>1.95</v>
      </c>
      <c r="X495" s="57">
        <v>5.57</v>
      </c>
      <c r="Y495" s="74"/>
    </row>
    <row r="496" spans="1:34" s="75" customFormat="1" ht="14" x14ac:dyDescent="0.25">
      <c r="A496" s="3" t="s">
        <v>41</v>
      </c>
      <c r="B496" s="63">
        <v>36.5</v>
      </c>
      <c r="C496" s="29">
        <v>2.5</v>
      </c>
      <c r="D496" s="29">
        <v>3.5</v>
      </c>
      <c r="E496" s="29">
        <v>1.5</v>
      </c>
      <c r="F496" s="29">
        <v>2.5</v>
      </c>
      <c r="G496" s="29">
        <v>2.2599999999999998</v>
      </c>
      <c r="H496" s="29">
        <v>2.35</v>
      </c>
      <c r="I496" s="29">
        <v>2.65</v>
      </c>
      <c r="J496" s="29">
        <v>2.74</v>
      </c>
      <c r="K496" s="30">
        <v>0</v>
      </c>
      <c r="L496" s="30">
        <v>0</v>
      </c>
      <c r="M496" s="30">
        <v>0</v>
      </c>
      <c r="N496" s="29">
        <v>3.43</v>
      </c>
      <c r="O496" s="29">
        <v>4.8</v>
      </c>
      <c r="P496" s="29">
        <v>5.27</v>
      </c>
      <c r="Q496" s="29">
        <v>5.97</v>
      </c>
      <c r="R496" s="29">
        <v>0.55000000000000004</v>
      </c>
      <c r="S496" s="29">
        <v>0.5</v>
      </c>
      <c r="T496" s="29">
        <v>0.99</v>
      </c>
      <c r="U496" s="29">
        <v>1.36</v>
      </c>
      <c r="V496" s="29">
        <v>2.2000000000000002</v>
      </c>
      <c r="W496" s="29">
        <v>1.1599999999999999</v>
      </c>
      <c r="X496" s="57">
        <v>5.89</v>
      </c>
      <c r="Y496" s="74"/>
    </row>
    <row r="497" spans="1:25" s="75" customFormat="1" ht="14" x14ac:dyDescent="0.25">
      <c r="A497" s="3" t="s">
        <v>42</v>
      </c>
      <c r="B497" s="63">
        <v>36.5</v>
      </c>
      <c r="C497" s="29">
        <v>3</v>
      </c>
      <c r="D497" s="29">
        <v>4</v>
      </c>
      <c r="E497" s="29">
        <v>2</v>
      </c>
      <c r="F497" s="29">
        <v>3</v>
      </c>
      <c r="G497" s="29">
        <v>2.2599999999999998</v>
      </c>
      <c r="H497" s="29">
        <v>2.35</v>
      </c>
      <c r="I497" s="29">
        <v>2.65</v>
      </c>
      <c r="J497" s="29">
        <v>2.74</v>
      </c>
      <c r="K497" s="30">
        <v>0</v>
      </c>
      <c r="L497" s="30">
        <v>0</v>
      </c>
      <c r="M497" s="30">
        <v>0</v>
      </c>
      <c r="N497" s="29">
        <v>3.54</v>
      </c>
      <c r="O497" s="29">
        <v>4.91</v>
      </c>
      <c r="P497" s="29">
        <v>5.4</v>
      </c>
      <c r="Q497" s="29">
        <v>6.9</v>
      </c>
      <c r="R497" s="29">
        <v>0.55000000000000004</v>
      </c>
      <c r="S497" s="29">
        <v>0.95</v>
      </c>
      <c r="T497" s="29">
        <v>1.34</v>
      </c>
      <c r="U497" s="29">
        <v>1.22</v>
      </c>
      <c r="V497" s="29">
        <v>1</v>
      </c>
      <c r="W497" s="29">
        <v>1.75</v>
      </c>
      <c r="X497" s="36">
        <v>0</v>
      </c>
      <c r="Y497" s="74"/>
    </row>
    <row r="498" spans="1:25" s="82" customFormat="1" ht="14" x14ac:dyDescent="0.25">
      <c r="A498" s="3" t="s">
        <v>54</v>
      </c>
      <c r="B498" s="63">
        <v>36.5</v>
      </c>
      <c r="C498" s="29">
        <v>4</v>
      </c>
      <c r="D498" s="29">
        <v>5.5</v>
      </c>
      <c r="E498" s="29">
        <v>2.5</v>
      </c>
      <c r="F498" s="29">
        <v>4</v>
      </c>
      <c r="G498" s="29">
        <v>2.2599999999999998</v>
      </c>
      <c r="H498" s="29">
        <v>2.35</v>
      </c>
      <c r="I498" s="29">
        <v>2.65</v>
      </c>
      <c r="J498" s="29">
        <v>2.74</v>
      </c>
      <c r="K498" s="30">
        <v>0</v>
      </c>
      <c r="L498" s="30">
        <v>0</v>
      </c>
      <c r="M498" s="30">
        <v>0</v>
      </c>
      <c r="N498" s="30">
        <v>0</v>
      </c>
      <c r="O498" s="29">
        <v>5.48</v>
      </c>
      <c r="P498" s="29">
        <v>5.9</v>
      </c>
      <c r="Q498" s="29">
        <v>7.31</v>
      </c>
      <c r="R498" s="29">
        <v>0.55000000000000004</v>
      </c>
      <c r="S498" s="29">
        <v>0.99</v>
      </c>
      <c r="T498" s="29">
        <v>1.8</v>
      </c>
      <c r="U498" s="29">
        <v>2.16</v>
      </c>
      <c r="V498" s="29">
        <v>1.05</v>
      </c>
      <c r="W498" s="29">
        <v>2.59</v>
      </c>
      <c r="X498" s="57">
        <v>8.52</v>
      </c>
      <c r="Y498" s="74"/>
    </row>
    <row r="499" spans="1:25" s="82" customFormat="1" ht="14" x14ac:dyDescent="0.25">
      <c r="A499" s="3" t="s">
        <v>44</v>
      </c>
      <c r="B499" s="63">
        <v>36.5</v>
      </c>
      <c r="C499" s="29">
        <v>4</v>
      </c>
      <c r="D499" s="29">
        <v>5.5</v>
      </c>
      <c r="E499" s="29">
        <v>2.5</v>
      </c>
      <c r="F499" s="29">
        <v>4</v>
      </c>
      <c r="G499" s="29">
        <v>2.2599999999999998</v>
      </c>
      <c r="H499" s="29">
        <v>4</v>
      </c>
      <c r="I499" s="29">
        <v>2.65</v>
      </c>
      <c r="J499" s="29">
        <v>2.74</v>
      </c>
      <c r="K499" s="30">
        <v>0</v>
      </c>
      <c r="L499" s="30">
        <v>0</v>
      </c>
      <c r="M499" s="30">
        <v>0</v>
      </c>
      <c r="N499" s="29">
        <v>3.85</v>
      </c>
      <c r="O499" s="29">
        <v>5.69</v>
      </c>
      <c r="P499" s="29">
        <v>6.19</v>
      </c>
      <c r="Q499" s="29">
        <v>8.0399999999999991</v>
      </c>
      <c r="R499" s="29">
        <v>0.68</v>
      </c>
      <c r="S499" s="29">
        <v>2.74</v>
      </c>
      <c r="T499" s="29">
        <v>1.04</v>
      </c>
      <c r="U499" s="29">
        <v>1.38</v>
      </c>
      <c r="V499" s="29">
        <v>0.81</v>
      </c>
      <c r="W499" s="29">
        <v>2.7</v>
      </c>
      <c r="X499" s="57">
        <v>9.44</v>
      </c>
      <c r="Y499" s="74"/>
    </row>
    <row r="500" spans="1:25" s="82" customFormat="1" ht="14" x14ac:dyDescent="0.25">
      <c r="A500" s="3" t="s">
        <v>45</v>
      </c>
      <c r="B500" s="63">
        <v>36.5</v>
      </c>
      <c r="C500" s="29">
        <v>4</v>
      </c>
      <c r="D500" s="29">
        <v>5.5</v>
      </c>
      <c r="E500" s="29">
        <v>2.5</v>
      </c>
      <c r="F500" s="29">
        <v>4</v>
      </c>
      <c r="G500" s="29">
        <v>2.2599999999999998</v>
      </c>
      <c r="H500" s="29">
        <v>4.13</v>
      </c>
      <c r="I500" s="29">
        <v>2.65</v>
      </c>
      <c r="J500" s="29">
        <v>2.74</v>
      </c>
      <c r="K500" s="30">
        <v>0</v>
      </c>
      <c r="L500" s="30">
        <v>0</v>
      </c>
      <c r="M500" s="30">
        <v>0</v>
      </c>
      <c r="N500" s="30">
        <v>0</v>
      </c>
      <c r="O500" s="29">
        <v>5.72</v>
      </c>
      <c r="P500" s="29">
        <v>6.44</v>
      </c>
      <c r="Q500" s="29">
        <v>8.6199999999999992</v>
      </c>
      <c r="R500" s="29">
        <v>0.85</v>
      </c>
      <c r="S500" s="29">
        <v>2</v>
      </c>
      <c r="T500" s="29">
        <v>1.88</v>
      </c>
      <c r="U500" s="29">
        <v>0.43</v>
      </c>
      <c r="V500" s="29">
        <v>0.68</v>
      </c>
      <c r="W500" s="29">
        <v>2.4900000000000002</v>
      </c>
      <c r="X500" s="57">
        <v>9.77</v>
      </c>
      <c r="Y500" s="74"/>
    </row>
    <row r="501" spans="1:25" s="82" customFormat="1" ht="14" x14ac:dyDescent="0.25">
      <c r="A501" s="3" t="s">
        <v>78</v>
      </c>
      <c r="B501" s="63">
        <v>36.5</v>
      </c>
      <c r="C501" s="29">
        <v>4</v>
      </c>
      <c r="D501" s="29">
        <v>5.5</v>
      </c>
      <c r="E501" s="29">
        <v>2.5</v>
      </c>
      <c r="F501" s="29">
        <v>4</v>
      </c>
      <c r="G501" s="29">
        <v>2.2599999999999998</v>
      </c>
      <c r="H501" s="29">
        <v>4.13</v>
      </c>
      <c r="I501" s="29">
        <v>2.65</v>
      </c>
      <c r="J501" s="29">
        <v>2.74</v>
      </c>
      <c r="K501" s="30">
        <v>0</v>
      </c>
      <c r="L501" s="30">
        <v>0</v>
      </c>
      <c r="M501" s="30">
        <v>0</v>
      </c>
      <c r="N501" s="30">
        <v>0</v>
      </c>
      <c r="O501" s="29">
        <v>5.72</v>
      </c>
      <c r="P501" s="29">
        <v>6.47</v>
      </c>
      <c r="Q501" s="29">
        <v>8.65</v>
      </c>
      <c r="R501" s="29">
        <v>0.56000000000000005</v>
      </c>
      <c r="S501" s="29">
        <v>4.03</v>
      </c>
      <c r="T501" s="29">
        <v>2.5</v>
      </c>
      <c r="U501" s="29">
        <v>2.31</v>
      </c>
      <c r="V501" s="29">
        <v>1.04</v>
      </c>
      <c r="W501" s="29">
        <v>2.06</v>
      </c>
      <c r="X501" s="57">
        <v>9.5</v>
      </c>
      <c r="Y501" s="74"/>
    </row>
    <row r="502" spans="1:25" ht="13.5" customHeight="1" x14ac:dyDescent="0.25">
      <c r="A502" s="80" t="s">
        <v>59</v>
      </c>
      <c r="B502" s="84" t="s">
        <v>64</v>
      </c>
      <c r="C502" s="84"/>
      <c r="D502" s="84"/>
      <c r="E502" s="84"/>
      <c r="F502" s="84"/>
      <c r="G502" s="84"/>
      <c r="H502" s="84"/>
      <c r="I502" s="84"/>
      <c r="J502" s="84"/>
      <c r="K502" s="84"/>
      <c r="L502" s="84"/>
      <c r="M502" s="84"/>
      <c r="N502" s="84"/>
      <c r="O502" s="84"/>
      <c r="P502" s="84"/>
      <c r="Q502" s="84"/>
      <c r="R502" s="84"/>
      <c r="S502" s="84"/>
      <c r="T502" s="85"/>
      <c r="U502" s="85"/>
      <c r="V502" s="85"/>
      <c r="W502" s="85"/>
      <c r="X502" s="81"/>
    </row>
    <row r="503" spans="1:25" ht="25.5" hidden="1" customHeight="1" x14ac:dyDescent="0.25">
      <c r="A503" s="53" t="s">
        <v>65</v>
      </c>
      <c r="B503" s="83" t="s">
        <v>66</v>
      </c>
      <c r="C503" s="83"/>
      <c r="D503" s="83"/>
      <c r="E503" s="83"/>
      <c r="F503" s="83"/>
      <c r="G503" s="83"/>
      <c r="H503" s="83"/>
      <c r="I503" s="83"/>
      <c r="J503" s="83"/>
      <c r="K503" s="83"/>
      <c r="L503" s="83"/>
      <c r="M503" s="83"/>
      <c r="N503" s="83"/>
      <c r="O503" s="83"/>
      <c r="P503" s="83"/>
      <c r="Q503" s="83"/>
      <c r="R503" s="83"/>
      <c r="S503" s="83"/>
      <c r="T503" s="83"/>
      <c r="U503" s="83"/>
      <c r="V503" s="83"/>
      <c r="W503" s="83"/>
      <c r="X503" s="83"/>
    </row>
    <row r="504" spans="1:25" ht="15" customHeight="1" x14ac:dyDescent="0.25">
      <c r="A504" s="53" t="s">
        <v>60</v>
      </c>
      <c r="B504" s="83" t="s">
        <v>67</v>
      </c>
      <c r="C504" s="83"/>
      <c r="D504" s="83"/>
      <c r="E504" s="83"/>
      <c r="F504" s="83"/>
      <c r="G504" s="83"/>
      <c r="H504" s="83"/>
      <c r="I504" s="83"/>
      <c r="J504" s="83"/>
      <c r="K504" s="83"/>
      <c r="L504" s="83"/>
      <c r="M504" s="83"/>
      <c r="N504" s="83"/>
      <c r="O504" s="83"/>
      <c r="P504" s="83"/>
      <c r="Q504" s="83"/>
      <c r="R504" s="83"/>
      <c r="S504" s="83"/>
      <c r="T504" s="83"/>
      <c r="U504" s="83"/>
      <c r="V504" s="83"/>
      <c r="W504" s="83"/>
      <c r="X504" s="83"/>
    </row>
    <row r="505" spans="1:25" ht="12" hidden="1" customHeight="1" x14ac:dyDescent="0.25">
      <c r="A505" s="53" t="s">
        <v>68</v>
      </c>
      <c r="B505" s="83" t="s">
        <v>69</v>
      </c>
      <c r="C505" s="83"/>
      <c r="D505" s="83"/>
      <c r="E505" s="83"/>
      <c r="F505" s="83"/>
      <c r="G505" s="83"/>
      <c r="H505" s="83"/>
      <c r="I505" s="83"/>
      <c r="J505" s="83"/>
      <c r="K505" s="83"/>
      <c r="L505" s="83"/>
      <c r="M505" s="83"/>
      <c r="N505" s="83"/>
      <c r="O505" s="83"/>
      <c r="P505" s="83"/>
      <c r="Q505" s="83"/>
      <c r="R505" s="83"/>
      <c r="S505" s="83"/>
      <c r="T505" s="83"/>
      <c r="U505" s="83"/>
      <c r="V505" s="83"/>
      <c r="W505" s="83"/>
      <c r="X505" s="83"/>
    </row>
    <row r="506" spans="1:25" ht="24" hidden="1" customHeight="1" x14ac:dyDescent="0.25">
      <c r="A506" s="53" t="s">
        <v>70</v>
      </c>
      <c r="B506" s="83" t="s">
        <v>71</v>
      </c>
      <c r="C506" s="83"/>
      <c r="D506" s="83"/>
      <c r="E506" s="83"/>
      <c r="F506" s="83"/>
      <c r="G506" s="83"/>
      <c r="H506" s="83"/>
      <c r="I506" s="83"/>
      <c r="J506" s="83"/>
      <c r="K506" s="83"/>
      <c r="L506" s="83"/>
      <c r="M506" s="83"/>
      <c r="N506" s="83"/>
      <c r="O506" s="83"/>
      <c r="P506" s="83"/>
      <c r="Q506" s="83"/>
      <c r="R506" s="83"/>
      <c r="S506" s="83"/>
      <c r="T506" s="83"/>
      <c r="U506" s="83"/>
      <c r="V506" s="83"/>
      <c r="W506" s="83"/>
      <c r="X506" s="83"/>
    </row>
    <row r="507" spans="1:25" ht="15" customHeight="1" x14ac:dyDescent="0.25">
      <c r="A507" s="53" t="s">
        <v>62</v>
      </c>
      <c r="B507" s="83" t="s">
        <v>77</v>
      </c>
      <c r="C507" s="83"/>
      <c r="D507" s="83"/>
      <c r="E507" s="83"/>
      <c r="F507" s="83"/>
      <c r="G507" s="83"/>
      <c r="H507" s="83"/>
      <c r="I507" s="83"/>
      <c r="J507" s="83"/>
      <c r="K507" s="83"/>
      <c r="L507" s="83"/>
      <c r="M507" s="83"/>
      <c r="N507" s="83"/>
      <c r="O507" s="83"/>
      <c r="P507" s="83"/>
      <c r="Q507" s="83"/>
      <c r="R507" s="83"/>
      <c r="S507" s="83"/>
      <c r="T507" s="83"/>
      <c r="U507" s="83"/>
      <c r="V507" s="83"/>
      <c r="W507" s="83"/>
      <c r="X507" s="83"/>
    </row>
    <row r="508" spans="1:25" ht="15" customHeight="1" x14ac:dyDescent="0.25">
      <c r="A508" s="53" t="s">
        <v>72</v>
      </c>
      <c r="B508" s="4" t="s">
        <v>73</v>
      </c>
    </row>
    <row r="510" spans="1:25" x14ac:dyDescent="0.25">
      <c r="A510" s="65"/>
      <c r="B510" s="66"/>
      <c r="C510" s="67"/>
      <c r="D510" s="67"/>
      <c r="E510" s="67"/>
      <c r="F510" s="67"/>
      <c r="G510" s="67"/>
      <c r="H510" s="68"/>
      <c r="I510" s="68"/>
      <c r="J510" s="68"/>
      <c r="K510" s="69"/>
      <c r="L510" s="69"/>
      <c r="M510" s="69"/>
      <c r="N510" s="69"/>
      <c r="O510" s="70"/>
      <c r="P510" s="70"/>
      <c r="Q510" s="70"/>
      <c r="R510" s="70"/>
      <c r="S510" s="70"/>
      <c r="T510" s="70"/>
      <c r="U510" s="67"/>
      <c r="V510" s="67"/>
      <c r="W510" s="67"/>
      <c r="X510" s="71"/>
    </row>
    <row r="511" spans="1:25" x14ac:dyDescent="0.25">
      <c r="A511" s="65"/>
      <c r="B511" s="66"/>
      <c r="C511" s="67"/>
      <c r="D511" s="67"/>
      <c r="E511" s="67"/>
      <c r="F511" s="67"/>
      <c r="G511" s="67"/>
      <c r="H511" s="68"/>
      <c r="I511" s="68"/>
      <c r="J511" s="68"/>
      <c r="K511" s="69"/>
      <c r="L511" s="69"/>
      <c r="M511" s="69"/>
      <c r="N511" s="69"/>
      <c r="O511" s="70"/>
      <c r="P511" s="70"/>
      <c r="Q511" s="70"/>
      <c r="R511" s="70"/>
      <c r="S511" s="70"/>
      <c r="T511" s="70"/>
      <c r="U511" s="67"/>
      <c r="V511" s="67"/>
      <c r="W511" s="67"/>
      <c r="X511" s="71"/>
    </row>
    <row r="512" spans="1:25" x14ac:dyDescent="0.25">
      <c r="A512" s="65"/>
      <c r="B512" s="66"/>
      <c r="C512" s="67"/>
      <c r="D512" s="67"/>
      <c r="E512" s="67"/>
      <c r="F512" s="67"/>
      <c r="G512" s="67"/>
      <c r="H512" s="68"/>
      <c r="I512" s="68"/>
      <c r="J512" s="68"/>
      <c r="K512" s="69"/>
      <c r="L512" s="69"/>
      <c r="M512" s="69"/>
      <c r="N512" s="69"/>
      <c r="O512" s="70"/>
      <c r="P512" s="70"/>
      <c r="Q512" s="70"/>
      <c r="R512" s="70"/>
      <c r="S512" s="70"/>
      <c r="T512" s="70"/>
      <c r="U512" s="67"/>
      <c r="V512" s="67"/>
      <c r="W512" s="67"/>
      <c r="X512" s="71"/>
    </row>
    <row r="523" spans="24:24" x14ac:dyDescent="0.25">
      <c r="X523" s="4"/>
    </row>
  </sheetData>
  <mergeCells count="23">
    <mergeCell ref="B461:X461"/>
    <mergeCell ref="A4:A8"/>
    <mergeCell ref="X4:Y8"/>
    <mergeCell ref="B5:B8"/>
    <mergeCell ref="L5:L8"/>
    <mergeCell ref="M5:M8"/>
    <mergeCell ref="O5:O8"/>
    <mergeCell ref="P5:P8"/>
    <mergeCell ref="Q5:Q8"/>
    <mergeCell ref="R5:R8"/>
    <mergeCell ref="S5:S8"/>
    <mergeCell ref="T5:T8"/>
    <mergeCell ref="U5:U8"/>
    <mergeCell ref="V5:V8"/>
    <mergeCell ref="W5:W8"/>
    <mergeCell ref="B460:W460"/>
    <mergeCell ref="B507:X507"/>
    <mergeCell ref="B462:X462"/>
    <mergeCell ref="B502:W502"/>
    <mergeCell ref="B503:X503"/>
    <mergeCell ref="B504:X504"/>
    <mergeCell ref="B505:X505"/>
    <mergeCell ref="B506:X506"/>
  </mergeCells>
  <pageMargins left="0" right="0" top="0" bottom="0" header="0.23622047244094491" footer="0.15748031496062992"/>
  <pageSetup paperSize="9"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7.3</vt:lpstr>
      <vt:lpstr>'QEB Table 7.3'!Print_Area</vt:lpstr>
      <vt:lpstr>'QEB Table 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2025-04-10T08:54:55Z</dcterms:modified>
</cp:coreProperties>
</file>