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30"/>
  </bookViews>
  <sheets>
    <sheet name="QEB Table 3.5" sheetId="2" r:id="rId1"/>
  </sheets>
  <externalReferences>
    <externalReference r:id="rId2"/>
  </externalReferences>
  <definedNames>
    <definedName name="_xlnm.Print_Area" localSheetId="0">'QEB Table 3.5'!$A$1:$I$333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2" l="1"/>
  <c r="G27" i="2"/>
  <c r="F27" i="2"/>
  <c r="E27" i="2"/>
  <c r="D27" i="2"/>
  <c r="C27" i="2"/>
  <c r="B27" i="2"/>
  <c r="H315" i="2"/>
  <c r="G315" i="2"/>
  <c r="F315" i="2"/>
  <c r="E315" i="2"/>
  <c r="D315" i="2"/>
  <c r="C315" i="2"/>
  <c r="B315" i="2"/>
  <c r="H314" i="2"/>
  <c r="G314" i="2"/>
  <c r="F314" i="2"/>
  <c r="E314" i="2"/>
  <c r="D314" i="2"/>
  <c r="C314" i="2"/>
  <c r="B314" i="2"/>
  <c r="H313" i="2"/>
  <c r="G313" i="2"/>
  <c r="F313" i="2"/>
  <c r="E313" i="2"/>
  <c r="D313" i="2"/>
  <c r="C313" i="2"/>
  <c r="B313" i="2"/>
  <c r="I27" i="2" l="1"/>
  <c r="I314" i="2"/>
  <c r="I315" i="2"/>
  <c r="I313" i="2"/>
</calcChain>
</file>

<file path=xl/sharedStrings.xml><?xml version="1.0" encoding="utf-8"?>
<sst xmlns="http://schemas.openxmlformats.org/spreadsheetml/2006/main" count="317" uniqueCount="56">
  <si>
    <t>TABLE 3.5:   OTHER DEPOSITORY CORPORATIONS: DEPOSITS CLASSIFIED BY SECTOR</t>
  </si>
  <si>
    <t>(K' Million)</t>
  </si>
  <si>
    <t>End of Period (a)</t>
  </si>
  <si>
    <t>Government</t>
  </si>
  <si>
    <t>Financial Corporations (e )</t>
  </si>
  <si>
    <t>Pub. Non-fin. Corps. (c )</t>
  </si>
  <si>
    <t>Other Resident Sectors (e )</t>
  </si>
  <si>
    <t>All Other (d) (e )</t>
  </si>
  <si>
    <t>Total</t>
  </si>
  <si>
    <t>Central (b) (e )</t>
  </si>
  <si>
    <t>Prov. and Local Gov'ts (e )</t>
  </si>
  <si>
    <t>ODCs</t>
  </si>
  <si>
    <t>OFCs</t>
  </si>
  <si>
    <t xml:space="preserve">  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</si>
  <si>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</si>
  <si>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</si>
  <si>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</si>
  <si>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</si>
  <si>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</si>
  <si>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</si>
  <si>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</si>
  <si>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</si>
  <si>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</si>
  <si>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</si>
  <si>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</si>
  <si>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</si>
  <si>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…</t>
  </si>
  <si>
    <t>Break in Series (e)</t>
  </si>
  <si>
    <t xml:space="preserve">Jun </t>
  </si>
  <si>
    <t xml:space="preserve">Dec </t>
  </si>
  <si>
    <t xml:space="preserve">Jul </t>
  </si>
  <si>
    <t xml:space="preserve">  Jun </t>
  </si>
  <si>
    <t xml:space="preserve">  Dec</t>
  </si>
  <si>
    <t xml:space="preserve">Mar </t>
  </si>
  <si>
    <t xml:space="preserve">Sep </t>
  </si>
  <si>
    <t xml:space="preserve"> Jun</t>
  </si>
  <si>
    <t xml:space="preserve"> Jun </t>
  </si>
  <si>
    <t xml:space="preserve"> Jul</t>
  </si>
  <si>
    <t xml:space="preserve"> Aug</t>
  </si>
  <si>
    <t xml:space="preserve"> Sep </t>
  </si>
  <si>
    <t xml:space="preserve">    Dec </t>
  </si>
  <si>
    <t xml:space="preserve">      (a)   </t>
  </si>
  <si>
    <t>The reporting period is the last business day of the month.</t>
  </si>
  <si>
    <t xml:space="preserve">      (b)   </t>
  </si>
  <si>
    <t>Includes deposits of Government agencies funded from the budget such as Government departments, schools, universities and museums, etc.</t>
  </si>
  <si>
    <t xml:space="preserve">      (c)   </t>
  </si>
  <si>
    <t xml:space="preserve">Commercial Statutory Authorities such as PNG Power, Post PNG, Telikom PNG, PNG Ports Corporation, etc and commodity industry boards deposits. </t>
  </si>
  <si>
    <t xml:space="preserve"> (d)</t>
  </si>
  <si>
    <t>Includes foreign currency deposits held by non-residents.</t>
  </si>
  <si>
    <t>(e)</t>
  </si>
  <si>
    <t>Figures starting from October 2018 to June 2020 have been revised in this issue (September 2020) of QEB.</t>
  </si>
  <si>
    <t xml:space="preserve"> (p)</t>
  </si>
  <si>
    <t>Preliminary</t>
  </si>
  <si>
    <t xml:space="preserve">  Sep </t>
  </si>
  <si>
    <t xml:space="preserve">  Dec </t>
  </si>
  <si>
    <t xml:space="preserve">Oct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</si>
</sst>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..."/>
    <numFmt numFmtId="166" formatCode="\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1" fontId="5" fillId="2" borderId="0" xfId="1" applyNumberFormat="1" applyFont="1" applyFill="1" applyAlignment="1" applyProtection="1">
      <alignment horizontal="center" vertical="center"/>
      <protection locked="0"/>
    </xf>
    <xf numFmtId="17" fontId="3" fillId="2" borderId="0" xfId="1" applyNumberFormat="1" applyFont="1" applyFill="1" applyAlignment="1" applyProtection="1">
      <alignment horizontal="center" vertical="center"/>
      <protection locked="0"/>
    </xf>
    <xf numFmtId="166" fontId="3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7" fontId="3" fillId="2" borderId="0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NumberFormat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Border="1" applyAlignment="1">
      <alignment vertical="center"/>
    </xf>
    <xf numFmtId="49" fontId="1" fillId="2" borderId="0" xfId="1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vertical="center"/>
    </xf>
    <xf numFmtId="49" fontId="1" fillId="2" borderId="0" xfId="1" applyNumberFormat="1" applyFont="1" applyFill="1" applyBorder="1" applyAlignment="1">
      <alignment horizontal="center" vertical="top"/>
    </xf>
    <xf numFmtId="164" fontId="1" fillId="2" borderId="0" xfId="1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 wrapText="1"/>
    </xf>
    <xf numFmtId="164" fontId="8" fillId="2" borderId="0" xfId="0" applyNumberFormat="1" applyFont="1" applyFill="1" applyAlignment="1">
      <alignment horizontal="center" vertical="center"/>
    </xf>
    <xf numFmtId="49" fontId="1" fillId="2" borderId="8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/>
    </xf>
    <xf numFmtId="0" fontId="2" fillId="2" borderId="0" xfId="1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Alignment="1">
      <alignment horizont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netary%20Policy%20Unit\SRF%20-%20Working%20File\MPUFolder\Papua%20New%20Guinea%20Financial%20Corpor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e"/>
      <sheetName val="CB-1SR"/>
      <sheetName val="STA-1SG"/>
      <sheetName val="STA-1SF"/>
      <sheetName val="APD-CB"/>
      <sheetName val="ODC-2SR"/>
      <sheetName val="STA-2SG"/>
      <sheetName val="STA-2SF"/>
      <sheetName val="APD-ODC"/>
      <sheetName val="STA-3SG"/>
      <sheetName val="STA-3SF"/>
      <sheetName val="APD-DC"/>
      <sheetName val="MA-5SR"/>
      <sheetName val="Fund Accounts"/>
      <sheetName val="OFC-4SR"/>
      <sheetName val="STA-4SG"/>
      <sheetName val="STA-4SF"/>
      <sheetName val="APD-OFC"/>
      <sheetName val="STA-5SG"/>
      <sheetName val="STA-5SF"/>
      <sheetName val="APD-FC"/>
      <sheetName val="ODC Deposits"/>
      <sheetName val="Monetary Analysis"/>
      <sheetName val="Graphic"/>
      <sheetName val="PSC &amp; M3"/>
    </sheetNames>
    <sheetDataSet>
      <sheetData sheetId="0"/>
      <sheetData sheetId="1">
        <row r="10">
          <cell r="FT10">
            <v>161.63215876999999</v>
          </cell>
        </row>
      </sheetData>
      <sheetData sheetId="2">
        <row r="21">
          <cell r="GN21">
            <v>2.1022150882825046</v>
          </cell>
        </row>
      </sheetData>
      <sheetData sheetId="3"/>
      <sheetData sheetId="4">
        <row r="333">
          <cell r="GB333">
            <v>47.623465200007104</v>
          </cell>
        </row>
      </sheetData>
      <sheetData sheetId="5">
        <row r="17">
          <cell r="GB17">
            <v>1540.2517179999998</v>
          </cell>
        </row>
        <row r="713">
          <cell r="JE713">
            <v>4022.826</v>
          </cell>
          <cell r="JF713">
            <v>4004.5579999999995</v>
          </cell>
          <cell r="JG713">
            <v>4522.3829999999998</v>
          </cell>
        </row>
        <row r="714">
          <cell r="JE714">
            <v>19665.750600474999</v>
          </cell>
          <cell r="JF714">
            <v>20580.646246329998</v>
          </cell>
          <cell r="JG714">
            <v>20815.906760410002</v>
          </cell>
        </row>
        <row r="715">
          <cell r="JE715">
            <v>355.19799999999998</v>
          </cell>
          <cell r="JF715">
            <v>178.96699999999998</v>
          </cell>
          <cell r="JG715">
            <v>221.94499999999999</v>
          </cell>
        </row>
        <row r="716">
          <cell r="JE716">
            <v>2411.2081232099999</v>
          </cell>
          <cell r="JF716">
            <v>2757.04112321</v>
          </cell>
          <cell r="JG716">
            <v>2682.8837574700001</v>
          </cell>
        </row>
        <row r="717">
          <cell r="JE717">
            <v>4074.6190000000001</v>
          </cell>
          <cell r="JF717">
            <v>3894.7419999999997</v>
          </cell>
          <cell r="JG717">
            <v>3527.2460000000001</v>
          </cell>
        </row>
        <row r="718">
          <cell r="JE718">
            <v>3439.8157242800003</v>
          </cell>
          <cell r="JF718">
            <v>3534.9167242800004</v>
          </cell>
          <cell r="JG718">
            <v>3481.6643702800002</v>
          </cell>
        </row>
        <row r="719">
          <cell r="JE719">
            <v>816.07133899999997</v>
          </cell>
          <cell r="JF719">
            <v>827.43833899999993</v>
          </cell>
          <cell r="JG719">
            <v>849.47839175000001</v>
          </cell>
        </row>
      </sheetData>
      <sheetData sheetId="6">
        <row r="79">
          <cell r="FS79">
            <v>3332.6797900000001</v>
          </cell>
        </row>
      </sheetData>
      <sheetData sheetId="7"/>
      <sheetData sheetId="8"/>
      <sheetData sheetId="9">
        <row r="8">
          <cell r="GB8">
            <v>6840.5321190414288</v>
          </cell>
        </row>
      </sheetData>
      <sheetData sheetId="10"/>
      <sheetData sheetId="11">
        <row r="100">
          <cell r="GB100">
            <v>1498.6871349699995</v>
          </cell>
        </row>
      </sheetData>
      <sheetData sheetId="12"/>
      <sheetData sheetId="13"/>
      <sheetData sheetId="14">
        <row r="11">
          <cell r="CU11">
            <v>0.216557</v>
          </cell>
        </row>
      </sheetData>
      <sheetData sheetId="15">
        <row r="79">
          <cell r="CR79">
            <v>1362.2374921799999</v>
          </cell>
        </row>
      </sheetData>
      <sheetData sheetId="16"/>
      <sheetData sheetId="17"/>
      <sheetData sheetId="18">
        <row r="237">
          <cell r="CX237">
            <v>8430.0633811908865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394"/>
  <sheetViews>
    <sheetView tabSelected="1" view="pageBreakPreview" zoomScaleNormal="100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L25" sqref="L25"/>
    </sheetView>
  </sheetViews>
  <sheetFormatPr defaultRowHeight="11.5" x14ac:dyDescent="0.35"/>
  <cols>
    <col min="1" max="1" width="9.54296875" style="2" customWidth="1"/>
    <col min="2" max="2" width="9.1796875" style="7"/>
    <col min="3" max="3" width="9.54296875" style="7" customWidth="1"/>
    <col min="4" max="4" width="11" style="7" customWidth="1"/>
    <col min="5" max="5" width="11.81640625" style="3" customWidth="1"/>
    <col min="6" max="6" width="10.453125" style="3" customWidth="1"/>
    <col min="7" max="7" width="10.1796875" style="3" customWidth="1"/>
    <col min="8" max="8" width="11.54296875" style="3" customWidth="1"/>
    <col min="9" max="9" width="10.453125" style="2" customWidth="1"/>
    <col min="10" max="10" width="11.1796875" style="1" customWidth="1"/>
    <col min="11" max="256" width="9.1796875" style="1"/>
    <col min="257" max="257" width="9.54296875" style="1" customWidth="1"/>
    <col min="258" max="258" width="9.1796875" style="1"/>
    <col min="259" max="259" width="9.54296875" style="1" customWidth="1"/>
    <col min="260" max="260" width="11" style="1" customWidth="1"/>
    <col min="261" max="261" width="11.81640625" style="1" customWidth="1"/>
    <col min="262" max="262" width="10.453125" style="1" customWidth="1"/>
    <col min="263" max="263" width="10.1796875" style="1" customWidth="1"/>
    <col min="264" max="264" width="11.54296875" style="1" customWidth="1"/>
    <col min="265" max="265" width="10.453125" style="1" customWidth="1"/>
    <col min="266" max="266" width="11.1796875" style="1" customWidth="1"/>
    <col min="267" max="512" width="9.1796875" style="1"/>
    <col min="513" max="513" width="9.54296875" style="1" customWidth="1"/>
    <col min="514" max="514" width="9.1796875" style="1"/>
    <col min="515" max="515" width="9.54296875" style="1" customWidth="1"/>
    <col min="516" max="516" width="11" style="1" customWidth="1"/>
    <col min="517" max="517" width="11.81640625" style="1" customWidth="1"/>
    <col min="518" max="518" width="10.453125" style="1" customWidth="1"/>
    <col min="519" max="519" width="10.1796875" style="1" customWidth="1"/>
    <col min="520" max="520" width="11.54296875" style="1" customWidth="1"/>
    <col min="521" max="521" width="10.453125" style="1" customWidth="1"/>
    <col min="522" max="522" width="11.1796875" style="1" customWidth="1"/>
    <col min="523" max="768" width="9.1796875" style="1"/>
    <col min="769" max="769" width="9.54296875" style="1" customWidth="1"/>
    <col min="770" max="770" width="9.1796875" style="1"/>
    <col min="771" max="771" width="9.54296875" style="1" customWidth="1"/>
    <col min="772" max="772" width="11" style="1" customWidth="1"/>
    <col min="773" max="773" width="11.81640625" style="1" customWidth="1"/>
    <col min="774" max="774" width="10.453125" style="1" customWidth="1"/>
    <col min="775" max="775" width="10.1796875" style="1" customWidth="1"/>
    <col min="776" max="776" width="11.54296875" style="1" customWidth="1"/>
    <col min="777" max="777" width="10.453125" style="1" customWidth="1"/>
    <col min="778" max="778" width="11.1796875" style="1" customWidth="1"/>
    <col min="779" max="1024" width="9.1796875" style="1"/>
    <col min="1025" max="1025" width="9.54296875" style="1" customWidth="1"/>
    <col min="1026" max="1026" width="9.1796875" style="1"/>
    <col min="1027" max="1027" width="9.54296875" style="1" customWidth="1"/>
    <col min="1028" max="1028" width="11" style="1" customWidth="1"/>
    <col min="1029" max="1029" width="11.81640625" style="1" customWidth="1"/>
    <col min="1030" max="1030" width="10.453125" style="1" customWidth="1"/>
    <col min="1031" max="1031" width="10.1796875" style="1" customWidth="1"/>
    <col min="1032" max="1032" width="11.54296875" style="1" customWidth="1"/>
    <col min="1033" max="1033" width="10.453125" style="1" customWidth="1"/>
    <col min="1034" max="1034" width="11.1796875" style="1" customWidth="1"/>
    <col min="1035" max="1280" width="9.1796875" style="1"/>
    <col min="1281" max="1281" width="9.54296875" style="1" customWidth="1"/>
    <col min="1282" max="1282" width="9.1796875" style="1"/>
    <col min="1283" max="1283" width="9.54296875" style="1" customWidth="1"/>
    <col min="1284" max="1284" width="11" style="1" customWidth="1"/>
    <col min="1285" max="1285" width="11.81640625" style="1" customWidth="1"/>
    <col min="1286" max="1286" width="10.453125" style="1" customWidth="1"/>
    <col min="1287" max="1287" width="10.1796875" style="1" customWidth="1"/>
    <col min="1288" max="1288" width="11.54296875" style="1" customWidth="1"/>
    <col min="1289" max="1289" width="10.453125" style="1" customWidth="1"/>
    <col min="1290" max="1290" width="11.1796875" style="1" customWidth="1"/>
    <col min="1291" max="1536" width="9.1796875" style="1"/>
    <col min="1537" max="1537" width="9.54296875" style="1" customWidth="1"/>
    <col min="1538" max="1538" width="9.1796875" style="1"/>
    <col min="1539" max="1539" width="9.54296875" style="1" customWidth="1"/>
    <col min="1540" max="1540" width="11" style="1" customWidth="1"/>
    <col min="1541" max="1541" width="11.81640625" style="1" customWidth="1"/>
    <col min="1542" max="1542" width="10.453125" style="1" customWidth="1"/>
    <col min="1543" max="1543" width="10.1796875" style="1" customWidth="1"/>
    <col min="1544" max="1544" width="11.54296875" style="1" customWidth="1"/>
    <col min="1545" max="1545" width="10.453125" style="1" customWidth="1"/>
    <col min="1546" max="1546" width="11.1796875" style="1" customWidth="1"/>
    <col min="1547" max="1792" width="9.1796875" style="1"/>
    <col min="1793" max="1793" width="9.54296875" style="1" customWidth="1"/>
    <col min="1794" max="1794" width="9.1796875" style="1"/>
    <col min="1795" max="1795" width="9.54296875" style="1" customWidth="1"/>
    <col min="1796" max="1796" width="11" style="1" customWidth="1"/>
    <col min="1797" max="1797" width="11.81640625" style="1" customWidth="1"/>
    <col min="1798" max="1798" width="10.453125" style="1" customWidth="1"/>
    <col min="1799" max="1799" width="10.1796875" style="1" customWidth="1"/>
    <col min="1800" max="1800" width="11.54296875" style="1" customWidth="1"/>
    <col min="1801" max="1801" width="10.453125" style="1" customWidth="1"/>
    <col min="1802" max="1802" width="11.1796875" style="1" customWidth="1"/>
    <col min="1803" max="2048" width="9.1796875" style="1"/>
    <col min="2049" max="2049" width="9.54296875" style="1" customWidth="1"/>
    <col min="2050" max="2050" width="9.1796875" style="1"/>
    <col min="2051" max="2051" width="9.54296875" style="1" customWidth="1"/>
    <col min="2052" max="2052" width="11" style="1" customWidth="1"/>
    <col min="2053" max="2053" width="11.81640625" style="1" customWidth="1"/>
    <col min="2054" max="2054" width="10.453125" style="1" customWidth="1"/>
    <col min="2055" max="2055" width="10.1796875" style="1" customWidth="1"/>
    <col min="2056" max="2056" width="11.54296875" style="1" customWidth="1"/>
    <col min="2057" max="2057" width="10.453125" style="1" customWidth="1"/>
    <col min="2058" max="2058" width="11.1796875" style="1" customWidth="1"/>
    <col min="2059" max="2304" width="9.1796875" style="1"/>
    <col min="2305" max="2305" width="9.54296875" style="1" customWidth="1"/>
    <col min="2306" max="2306" width="9.1796875" style="1"/>
    <col min="2307" max="2307" width="9.54296875" style="1" customWidth="1"/>
    <col min="2308" max="2308" width="11" style="1" customWidth="1"/>
    <col min="2309" max="2309" width="11.81640625" style="1" customWidth="1"/>
    <col min="2310" max="2310" width="10.453125" style="1" customWidth="1"/>
    <col min="2311" max="2311" width="10.1796875" style="1" customWidth="1"/>
    <col min="2312" max="2312" width="11.54296875" style="1" customWidth="1"/>
    <col min="2313" max="2313" width="10.453125" style="1" customWidth="1"/>
    <col min="2314" max="2314" width="11.1796875" style="1" customWidth="1"/>
    <col min="2315" max="2560" width="9.1796875" style="1"/>
    <col min="2561" max="2561" width="9.54296875" style="1" customWidth="1"/>
    <col min="2562" max="2562" width="9.1796875" style="1"/>
    <col min="2563" max="2563" width="9.54296875" style="1" customWidth="1"/>
    <col min="2564" max="2564" width="11" style="1" customWidth="1"/>
    <col min="2565" max="2565" width="11.81640625" style="1" customWidth="1"/>
    <col min="2566" max="2566" width="10.453125" style="1" customWidth="1"/>
    <col min="2567" max="2567" width="10.1796875" style="1" customWidth="1"/>
    <col min="2568" max="2568" width="11.54296875" style="1" customWidth="1"/>
    <col min="2569" max="2569" width="10.453125" style="1" customWidth="1"/>
    <col min="2570" max="2570" width="11.1796875" style="1" customWidth="1"/>
    <col min="2571" max="2816" width="9.1796875" style="1"/>
    <col min="2817" max="2817" width="9.54296875" style="1" customWidth="1"/>
    <col min="2818" max="2818" width="9.1796875" style="1"/>
    <col min="2819" max="2819" width="9.54296875" style="1" customWidth="1"/>
    <col min="2820" max="2820" width="11" style="1" customWidth="1"/>
    <col min="2821" max="2821" width="11.81640625" style="1" customWidth="1"/>
    <col min="2822" max="2822" width="10.453125" style="1" customWidth="1"/>
    <col min="2823" max="2823" width="10.1796875" style="1" customWidth="1"/>
    <col min="2824" max="2824" width="11.54296875" style="1" customWidth="1"/>
    <col min="2825" max="2825" width="10.453125" style="1" customWidth="1"/>
    <col min="2826" max="2826" width="11.1796875" style="1" customWidth="1"/>
    <col min="2827" max="3072" width="9.1796875" style="1"/>
    <col min="3073" max="3073" width="9.54296875" style="1" customWidth="1"/>
    <col min="3074" max="3074" width="9.1796875" style="1"/>
    <col min="3075" max="3075" width="9.54296875" style="1" customWidth="1"/>
    <col min="3076" max="3076" width="11" style="1" customWidth="1"/>
    <col min="3077" max="3077" width="11.81640625" style="1" customWidth="1"/>
    <col min="3078" max="3078" width="10.453125" style="1" customWidth="1"/>
    <col min="3079" max="3079" width="10.1796875" style="1" customWidth="1"/>
    <col min="3080" max="3080" width="11.54296875" style="1" customWidth="1"/>
    <col min="3081" max="3081" width="10.453125" style="1" customWidth="1"/>
    <col min="3082" max="3082" width="11.1796875" style="1" customWidth="1"/>
    <col min="3083" max="3328" width="9.1796875" style="1"/>
    <col min="3329" max="3329" width="9.54296875" style="1" customWidth="1"/>
    <col min="3330" max="3330" width="9.1796875" style="1"/>
    <col min="3331" max="3331" width="9.54296875" style="1" customWidth="1"/>
    <col min="3332" max="3332" width="11" style="1" customWidth="1"/>
    <col min="3333" max="3333" width="11.81640625" style="1" customWidth="1"/>
    <col min="3334" max="3334" width="10.453125" style="1" customWidth="1"/>
    <col min="3335" max="3335" width="10.1796875" style="1" customWidth="1"/>
    <col min="3336" max="3336" width="11.54296875" style="1" customWidth="1"/>
    <col min="3337" max="3337" width="10.453125" style="1" customWidth="1"/>
    <col min="3338" max="3338" width="11.1796875" style="1" customWidth="1"/>
    <col min="3339" max="3584" width="9.1796875" style="1"/>
    <col min="3585" max="3585" width="9.54296875" style="1" customWidth="1"/>
    <col min="3586" max="3586" width="9.1796875" style="1"/>
    <col min="3587" max="3587" width="9.54296875" style="1" customWidth="1"/>
    <col min="3588" max="3588" width="11" style="1" customWidth="1"/>
    <col min="3589" max="3589" width="11.81640625" style="1" customWidth="1"/>
    <col min="3590" max="3590" width="10.453125" style="1" customWidth="1"/>
    <col min="3591" max="3591" width="10.1796875" style="1" customWidth="1"/>
    <col min="3592" max="3592" width="11.54296875" style="1" customWidth="1"/>
    <col min="3593" max="3593" width="10.453125" style="1" customWidth="1"/>
    <col min="3594" max="3594" width="11.1796875" style="1" customWidth="1"/>
    <col min="3595" max="3840" width="9.1796875" style="1"/>
    <col min="3841" max="3841" width="9.54296875" style="1" customWidth="1"/>
    <col min="3842" max="3842" width="9.1796875" style="1"/>
    <col min="3843" max="3843" width="9.54296875" style="1" customWidth="1"/>
    <col min="3844" max="3844" width="11" style="1" customWidth="1"/>
    <col min="3845" max="3845" width="11.81640625" style="1" customWidth="1"/>
    <col min="3846" max="3846" width="10.453125" style="1" customWidth="1"/>
    <col min="3847" max="3847" width="10.1796875" style="1" customWidth="1"/>
    <col min="3848" max="3848" width="11.54296875" style="1" customWidth="1"/>
    <col min="3849" max="3849" width="10.453125" style="1" customWidth="1"/>
    <col min="3850" max="3850" width="11.1796875" style="1" customWidth="1"/>
    <col min="3851" max="4096" width="9.1796875" style="1"/>
    <col min="4097" max="4097" width="9.54296875" style="1" customWidth="1"/>
    <col min="4098" max="4098" width="9.1796875" style="1"/>
    <col min="4099" max="4099" width="9.54296875" style="1" customWidth="1"/>
    <col min="4100" max="4100" width="11" style="1" customWidth="1"/>
    <col min="4101" max="4101" width="11.81640625" style="1" customWidth="1"/>
    <col min="4102" max="4102" width="10.453125" style="1" customWidth="1"/>
    <col min="4103" max="4103" width="10.1796875" style="1" customWidth="1"/>
    <col min="4104" max="4104" width="11.54296875" style="1" customWidth="1"/>
    <col min="4105" max="4105" width="10.453125" style="1" customWidth="1"/>
    <col min="4106" max="4106" width="11.1796875" style="1" customWidth="1"/>
    <col min="4107" max="4352" width="9.1796875" style="1"/>
    <col min="4353" max="4353" width="9.54296875" style="1" customWidth="1"/>
    <col min="4354" max="4354" width="9.1796875" style="1"/>
    <col min="4355" max="4355" width="9.54296875" style="1" customWidth="1"/>
    <col min="4356" max="4356" width="11" style="1" customWidth="1"/>
    <col min="4357" max="4357" width="11.81640625" style="1" customWidth="1"/>
    <col min="4358" max="4358" width="10.453125" style="1" customWidth="1"/>
    <col min="4359" max="4359" width="10.1796875" style="1" customWidth="1"/>
    <col min="4360" max="4360" width="11.54296875" style="1" customWidth="1"/>
    <col min="4361" max="4361" width="10.453125" style="1" customWidth="1"/>
    <col min="4362" max="4362" width="11.1796875" style="1" customWidth="1"/>
    <col min="4363" max="4608" width="9.1796875" style="1"/>
    <col min="4609" max="4609" width="9.54296875" style="1" customWidth="1"/>
    <col min="4610" max="4610" width="9.1796875" style="1"/>
    <col min="4611" max="4611" width="9.54296875" style="1" customWidth="1"/>
    <col min="4612" max="4612" width="11" style="1" customWidth="1"/>
    <col min="4613" max="4613" width="11.81640625" style="1" customWidth="1"/>
    <col min="4614" max="4614" width="10.453125" style="1" customWidth="1"/>
    <col min="4615" max="4615" width="10.1796875" style="1" customWidth="1"/>
    <col min="4616" max="4616" width="11.54296875" style="1" customWidth="1"/>
    <col min="4617" max="4617" width="10.453125" style="1" customWidth="1"/>
    <col min="4618" max="4618" width="11.1796875" style="1" customWidth="1"/>
    <col min="4619" max="4864" width="9.1796875" style="1"/>
    <col min="4865" max="4865" width="9.54296875" style="1" customWidth="1"/>
    <col min="4866" max="4866" width="9.1796875" style="1"/>
    <col min="4867" max="4867" width="9.54296875" style="1" customWidth="1"/>
    <col min="4868" max="4868" width="11" style="1" customWidth="1"/>
    <col min="4869" max="4869" width="11.81640625" style="1" customWidth="1"/>
    <col min="4870" max="4870" width="10.453125" style="1" customWidth="1"/>
    <col min="4871" max="4871" width="10.1796875" style="1" customWidth="1"/>
    <col min="4872" max="4872" width="11.54296875" style="1" customWidth="1"/>
    <col min="4873" max="4873" width="10.453125" style="1" customWidth="1"/>
    <col min="4874" max="4874" width="11.1796875" style="1" customWidth="1"/>
    <col min="4875" max="5120" width="9.1796875" style="1"/>
    <col min="5121" max="5121" width="9.54296875" style="1" customWidth="1"/>
    <col min="5122" max="5122" width="9.1796875" style="1"/>
    <col min="5123" max="5123" width="9.54296875" style="1" customWidth="1"/>
    <col min="5124" max="5124" width="11" style="1" customWidth="1"/>
    <col min="5125" max="5125" width="11.81640625" style="1" customWidth="1"/>
    <col min="5126" max="5126" width="10.453125" style="1" customWidth="1"/>
    <col min="5127" max="5127" width="10.1796875" style="1" customWidth="1"/>
    <col min="5128" max="5128" width="11.54296875" style="1" customWidth="1"/>
    <col min="5129" max="5129" width="10.453125" style="1" customWidth="1"/>
    <col min="5130" max="5130" width="11.1796875" style="1" customWidth="1"/>
    <col min="5131" max="5376" width="9.1796875" style="1"/>
    <col min="5377" max="5377" width="9.54296875" style="1" customWidth="1"/>
    <col min="5378" max="5378" width="9.1796875" style="1"/>
    <col min="5379" max="5379" width="9.54296875" style="1" customWidth="1"/>
    <col min="5380" max="5380" width="11" style="1" customWidth="1"/>
    <col min="5381" max="5381" width="11.81640625" style="1" customWidth="1"/>
    <col min="5382" max="5382" width="10.453125" style="1" customWidth="1"/>
    <col min="5383" max="5383" width="10.1796875" style="1" customWidth="1"/>
    <col min="5384" max="5384" width="11.54296875" style="1" customWidth="1"/>
    <col min="5385" max="5385" width="10.453125" style="1" customWidth="1"/>
    <col min="5386" max="5386" width="11.1796875" style="1" customWidth="1"/>
    <col min="5387" max="5632" width="9.1796875" style="1"/>
    <col min="5633" max="5633" width="9.54296875" style="1" customWidth="1"/>
    <col min="5634" max="5634" width="9.1796875" style="1"/>
    <col min="5635" max="5635" width="9.54296875" style="1" customWidth="1"/>
    <col min="5636" max="5636" width="11" style="1" customWidth="1"/>
    <col min="5637" max="5637" width="11.81640625" style="1" customWidth="1"/>
    <col min="5638" max="5638" width="10.453125" style="1" customWidth="1"/>
    <col min="5639" max="5639" width="10.1796875" style="1" customWidth="1"/>
    <col min="5640" max="5640" width="11.54296875" style="1" customWidth="1"/>
    <col min="5641" max="5641" width="10.453125" style="1" customWidth="1"/>
    <col min="5642" max="5642" width="11.1796875" style="1" customWidth="1"/>
    <col min="5643" max="5888" width="9.1796875" style="1"/>
    <col min="5889" max="5889" width="9.54296875" style="1" customWidth="1"/>
    <col min="5890" max="5890" width="9.1796875" style="1"/>
    <col min="5891" max="5891" width="9.54296875" style="1" customWidth="1"/>
    <col min="5892" max="5892" width="11" style="1" customWidth="1"/>
    <col min="5893" max="5893" width="11.81640625" style="1" customWidth="1"/>
    <col min="5894" max="5894" width="10.453125" style="1" customWidth="1"/>
    <col min="5895" max="5895" width="10.1796875" style="1" customWidth="1"/>
    <col min="5896" max="5896" width="11.54296875" style="1" customWidth="1"/>
    <col min="5897" max="5897" width="10.453125" style="1" customWidth="1"/>
    <col min="5898" max="5898" width="11.1796875" style="1" customWidth="1"/>
    <col min="5899" max="6144" width="9.1796875" style="1"/>
    <col min="6145" max="6145" width="9.54296875" style="1" customWidth="1"/>
    <col min="6146" max="6146" width="9.1796875" style="1"/>
    <col min="6147" max="6147" width="9.54296875" style="1" customWidth="1"/>
    <col min="6148" max="6148" width="11" style="1" customWidth="1"/>
    <col min="6149" max="6149" width="11.81640625" style="1" customWidth="1"/>
    <col min="6150" max="6150" width="10.453125" style="1" customWidth="1"/>
    <col min="6151" max="6151" width="10.1796875" style="1" customWidth="1"/>
    <col min="6152" max="6152" width="11.54296875" style="1" customWidth="1"/>
    <col min="6153" max="6153" width="10.453125" style="1" customWidth="1"/>
    <col min="6154" max="6154" width="11.1796875" style="1" customWidth="1"/>
    <col min="6155" max="6400" width="9.1796875" style="1"/>
    <col min="6401" max="6401" width="9.54296875" style="1" customWidth="1"/>
    <col min="6402" max="6402" width="9.1796875" style="1"/>
    <col min="6403" max="6403" width="9.54296875" style="1" customWidth="1"/>
    <col min="6404" max="6404" width="11" style="1" customWidth="1"/>
    <col min="6405" max="6405" width="11.81640625" style="1" customWidth="1"/>
    <col min="6406" max="6406" width="10.453125" style="1" customWidth="1"/>
    <col min="6407" max="6407" width="10.1796875" style="1" customWidth="1"/>
    <col min="6408" max="6408" width="11.54296875" style="1" customWidth="1"/>
    <col min="6409" max="6409" width="10.453125" style="1" customWidth="1"/>
    <col min="6410" max="6410" width="11.1796875" style="1" customWidth="1"/>
    <col min="6411" max="6656" width="9.1796875" style="1"/>
    <col min="6657" max="6657" width="9.54296875" style="1" customWidth="1"/>
    <col min="6658" max="6658" width="9.1796875" style="1"/>
    <col min="6659" max="6659" width="9.54296875" style="1" customWidth="1"/>
    <col min="6660" max="6660" width="11" style="1" customWidth="1"/>
    <col min="6661" max="6661" width="11.81640625" style="1" customWidth="1"/>
    <col min="6662" max="6662" width="10.453125" style="1" customWidth="1"/>
    <col min="6663" max="6663" width="10.1796875" style="1" customWidth="1"/>
    <col min="6664" max="6664" width="11.54296875" style="1" customWidth="1"/>
    <col min="6665" max="6665" width="10.453125" style="1" customWidth="1"/>
    <col min="6666" max="6666" width="11.1796875" style="1" customWidth="1"/>
    <col min="6667" max="6912" width="9.1796875" style="1"/>
    <col min="6913" max="6913" width="9.54296875" style="1" customWidth="1"/>
    <col min="6914" max="6914" width="9.1796875" style="1"/>
    <col min="6915" max="6915" width="9.54296875" style="1" customWidth="1"/>
    <col min="6916" max="6916" width="11" style="1" customWidth="1"/>
    <col min="6917" max="6917" width="11.81640625" style="1" customWidth="1"/>
    <col min="6918" max="6918" width="10.453125" style="1" customWidth="1"/>
    <col min="6919" max="6919" width="10.1796875" style="1" customWidth="1"/>
    <col min="6920" max="6920" width="11.54296875" style="1" customWidth="1"/>
    <col min="6921" max="6921" width="10.453125" style="1" customWidth="1"/>
    <col min="6922" max="6922" width="11.1796875" style="1" customWidth="1"/>
    <col min="6923" max="7168" width="9.1796875" style="1"/>
    <col min="7169" max="7169" width="9.54296875" style="1" customWidth="1"/>
    <col min="7170" max="7170" width="9.1796875" style="1"/>
    <col min="7171" max="7171" width="9.54296875" style="1" customWidth="1"/>
    <col min="7172" max="7172" width="11" style="1" customWidth="1"/>
    <col min="7173" max="7173" width="11.81640625" style="1" customWidth="1"/>
    <col min="7174" max="7174" width="10.453125" style="1" customWidth="1"/>
    <col min="7175" max="7175" width="10.1796875" style="1" customWidth="1"/>
    <col min="7176" max="7176" width="11.54296875" style="1" customWidth="1"/>
    <col min="7177" max="7177" width="10.453125" style="1" customWidth="1"/>
    <col min="7178" max="7178" width="11.1796875" style="1" customWidth="1"/>
    <col min="7179" max="7424" width="9.1796875" style="1"/>
    <col min="7425" max="7425" width="9.54296875" style="1" customWidth="1"/>
    <col min="7426" max="7426" width="9.1796875" style="1"/>
    <col min="7427" max="7427" width="9.54296875" style="1" customWidth="1"/>
    <col min="7428" max="7428" width="11" style="1" customWidth="1"/>
    <col min="7429" max="7429" width="11.81640625" style="1" customWidth="1"/>
    <col min="7430" max="7430" width="10.453125" style="1" customWidth="1"/>
    <col min="7431" max="7431" width="10.1796875" style="1" customWidth="1"/>
    <col min="7432" max="7432" width="11.54296875" style="1" customWidth="1"/>
    <col min="7433" max="7433" width="10.453125" style="1" customWidth="1"/>
    <col min="7434" max="7434" width="11.1796875" style="1" customWidth="1"/>
    <col min="7435" max="7680" width="9.1796875" style="1"/>
    <col min="7681" max="7681" width="9.54296875" style="1" customWidth="1"/>
    <col min="7682" max="7682" width="9.1796875" style="1"/>
    <col min="7683" max="7683" width="9.54296875" style="1" customWidth="1"/>
    <col min="7684" max="7684" width="11" style="1" customWidth="1"/>
    <col min="7685" max="7685" width="11.81640625" style="1" customWidth="1"/>
    <col min="7686" max="7686" width="10.453125" style="1" customWidth="1"/>
    <col min="7687" max="7687" width="10.1796875" style="1" customWidth="1"/>
    <col min="7688" max="7688" width="11.54296875" style="1" customWidth="1"/>
    <col min="7689" max="7689" width="10.453125" style="1" customWidth="1"/>
    <col min="7690" max="7690" width="11.1796875" style="1" customWidth="1"/>
    <col min="7691" max="7936" width="9.1796875" style="1"/>
    <col min="7937" max="7937" width="9.54296875" style="1" customWidth="1"/>
    <col min="7938" max="7938" width="9.1796875" style="1"/>
    <col min="7939" max="7939" width="9.54296875" style="1" customWidth="1"/>
    <col min="7940" max="7940" width="11" style="1" customWidth="1"/>
    <col min="7941" max="7941" width="11.81640625" style="1" customWidth="1"/>
    <col min="7942" max="7942" width="10.453125" style="1" customWidth="1"/>
    <col min="7943" max="7943" width="10.1796875" style="1" customWidth="1"/>
    <col min="7944" max="7944" width="11.54296875" style="1" customWidth="1"/>
    <col min="7945" max="7945" width="10.453125" style="1" customWidth="1"/>
    <col min="7946" max="7946" width="11.1796875" style="1" customWidth="1"/>
    <col min="7947" max="8192" width="9.1796875" style="1"/>
    <col min="8193" max="8193" width="9.54296875" style="1" customWidth="1"/>
    <col min="8194" max="8194" width="9.1796875" style="1"/>
    <col min="8195" max="8195" width="9.54296875" style="1" customWidth="1"/>
    <col min="8196" max="8196" width="11" style="1" customWidth="1"/>
    <col min="8197" max="8197" width="11.81640625" style="1" customWidth="1"/>
    <col min="8198" max="8198" width="10.453125" style="1" customWidth="1"/>
    <col min="8199" max="8199" width="10.1796875" style="1" customWidth="1"/>
    <col min="8200" max="8200" width="11.54296875" style="1" customWidth="1"/>
    <col min="8201" max="8201" width="10.453125" style="1" customWidth="1"/>
    <col min="8202" max="8202" width="11.1796875" style="1" customWidth="1"/>
    <col min="8203" max="8448" width="9.1796875" style="1"/>
    <col min="8449" max="8449" width="9.54296875" style="1" customWidth="1"/>
    <col min="8450" max="8450" width="9.1796875" style="1"/>
    <col min="8451" max="8451" width="9.54296875" style="1" customWidth="1"/>
    <col min="8452" max="8452" width="11" style="1" customWidth="1"/>
    <col min="8453" max="8453" width="11.81640625" style="1" customWidth="1"/>
    <col min="8454" max="8454" width="10.453125" style="1" customWidth="1"/>
    <col min="8455" max="8455" width="10.1796875" style="1" customWidth="1"/>
    <col min="8456" max="8456" width="11.54296875" style="1" customWidth="1"/>
    <col min="8457" max="8457" width="10.453125" style="1" customWidth="1"/>
    <col min="8458" max="8458" width="11.1796875" style="1" customWidth="1"/>
    <col min="8459" max="8704" width="9.1796875" style="1"/>
    <col min="8705" max="8705" width="9.54296875" style="1" customWidth="1"/>
    <col min="8706" max="8706" width="9.1796875" style="1"/>
    <col min="8707" max="8707" width="9.54296875" style="1" customWidth="1"/>
    <col min="8708" max="8708" width="11" style="1" customWidth="1"/>
    <col min="8709" max="8709" width="11.81640625" style="1" customWidth="1"/>
    <col min="8710" max="8710" width="10.453125" style="1" customWidth="1"/>
    <col min="8711" max="8711" width="10.1796875" style="1" customWidth="1"/>
    <col min="8712" max="8712" width="11.54296875" style="1" customWidth="1"/>
    <col min="8713" max="8713" width="10.453125" style="1" customWidth="1"/>
    <col min="8714" max="8714" width="11.1796875" style="1" customWidth="1"/>
    <col min="8715" max="8960" width="9.1796875" style="1"/>
    <col min="8961" max="8961" width="9.54296875" style="1" customWidth="1"/>
    <col min="8962" max="8962" width="9.1796875" style="1"/>
    <col min="8963" max="8963" width="9.54296875" style="1" customWidth="1"/>
    <col min="8964" max="8964" width="11" style="1" customWidth="1"/>
    <col min="8965" max="8965" width="11.81640625" style="1" customWidth="1"/>
    <col min="8966" max="8966" width="10.453125" style="1" customWidth="1"/>
    <col min="8967" max="8967" width="10.1796875" style="1" customWidth="1"/>
    <col min="8968" max="8968" width="11.54296875" style="1" customWidth="1"/>
    <col min="8969" max="8969" width="10.453125" style="1" customWidth="1"/>
    <col min="8970" max="8970" width="11.1796875" style="1" customWidth="1"/>
    <col min="8971" max="9216" width="9.1796875" style="1"/>
    <col min="9217" max="9217" width="9.54296875" style="1" customWidth="1"/>
    <col min="9218" max="9218" width="9.1796875" style="1"/>
    <col min="9219" max="9219" width="9.54296875" style="1" customWidth="1"/>
    <col min="9220" max="9220" width="11" style="1" customWidth="1"/>
    <col min="9221" max="9221" width="11.81640625" style="1" customWidth="1"/>
    <col min="9222" max="9222" width="10.453125" style="1" customWidth="1"/>
    <col min="9223" max="9223" width="10.1796875" style="1" customWidth="1"/>
    <col min="9224" max="9224" width="11.54296875" style="1" customWidth="1"/>
    <col min="9225" max="9225" width="10.453125" style="1" customWidth="1"/>
    <col min="9226" max="9226" width="11.1796875" style="1" customWidth="1"/>
    <col min="9227" max="9472" width="9.1796875" style="1"/>
    <col min="9473" max="9473" width="9.54296875" style="1" customWidth="1"/>
    <col min="9474" max="9474" width="9.1796875" style="1"/>
    <col min="9475" max="9475" width="9.54296875" style="1" customWidth="1"/>
    <col min="9476" max="9476" width="11" style="1" customWidth="1"/>
    <col min="9477" max="9477" width="11.81640625" style="1" customWidth="1"/>
    <col min="9478" max="9478" width="10.453125" style="1" customWidth="1"/>
    <col min="9479" max="9479" width="10.1796875" style="1" customWidth="1"/>
    <col min="9480" max="9480" width="11.54296875" style="1" customWidth="1"/>
    <col min="9481" max="9481" width="10.453125" style="1" customWidth="1"/>
    <col min="9482" max="9482" width="11.1796875" style="1" customWidth="1"/>
    <col min="9483" max="9728" width="9.1796875" style="1"/>
    <col min="9729" max="9729" width="9.54296875" style="1" customWidth="1"/>
    <col min="9730" max="9730" width="9.1796875" style="1"/>
    <col min="9731" max="9731" width="9.54296875" style="1" customWidth="1"/>
    <col min="9732" max="9732" width="11" style="1" customWidth="1"/>
    <col min="9733" max="9733" width="11.81640625" style="1" customWidth="1"/>
    <col min="9734" max="9734" width="10.453125" style="1" customWidth="1"/>
    <col min="9735" max="9735" width="10.1796875" style="1" customWidth="1"/>
    <col min="9736" max="9736" width="11.54296875" style="1" customWidth="1"/>
    <col min="9737" max="9737" width="10.453125" style="1" customWidth="1"/>
    <col min="9738" max="9738" width="11.1796875" style="1" customWidth="1"/>
    <col min="9739" max="9984" width="9.1796875" style="1"/>
    <col min="9985" max="9985" width="9.54296875" style="1" customWidth="1"/>
    <col min="9986" max="9986" width="9.1796875" style="1"/>
    <col min="9987" max="9987" width="9.54296875" style="1" customWidth="1"/>
    <col min="9988" max="9988" width="11" style="1" customWidth="1"/>
    <col min="9989" max="9989" width="11.81640625" style="1" customWidth="1"/>
    <col min="9990" max="9990" width="10.453125" style="1" customWidth="1"/>
    <col min="9991" max="9991" width="10.1796875" style="1" customWidth="1"/>
    <col min="9992" max="9992" width="11.54296875" style="1" customWidth="1"/>
    <col min="9993" max="9993" width="10.453125" style="1" customWidth="1"/>
    <col min="9994" max="9994" width="11.1796875" style="1" customWidth="1"/>
    <col min="9995" max="10240" width="9.1796875" style="1"/>
    <col min="10241" max="10241" width="9.54296875" style="1" customWidth="1"/>
    <col min="10242" max="10242" width="9.1796875" style="1"/>
    <col min="10243" max="10243" width="9.54296875" style="1" customWidth="1"/>
    <col min="10244" max="10244" width="11" style="1" customWidth="1"/>
    <col min="10245" max="10245" width="11.81640625" style="1" customWidth="1"/>
    <col min="10246" max="10246" width="10.453125" style="1" customWidth="1"/>
    <col min="10247" max="10247" width="10.1796875" style="1" customWidth="1"/>
    <col min="10248" max="10248" width="11.54296875" style="1" customWidth="1"/>
    <col min="10249" max="10249" width="10.453125" style="1" customWidth="1"/>
    <col min="10250" max="10250" width="11.1796875" style="1" customWidth="1"/>
    <col min="10251" max="10496" width="9.1796875" style="1"/>
    <col min="10497" max="10497" width="9.54296875" style="1" customWidth="1"/>
    <col min="10498" max="10498" width="9.1796875" style="1"/>
    <col min="10499" max="10499" width="9.54296875" style="1" customWidth="1"/>
    <col min="10500" max="10500" width="11" style="1" customWidth="1"/>
    <col min="10501" max="10501" width="11.81640625" style="1" customWidth="1"/>
    <col min="10502" max="10502" width="10.453125" style="1" customWidth="1"/>
    <col min="10503" max="10503" width="10.1796875" style="1" customWidth="1"/>
    <col min="10504" max="10504" width="11.54296875" style="1" customWidth="1"/>
    <col min="10505" max="10505" width="10.453125" style="1" customWidth="1"/>
    <col min="10506" max="10506" width="11.1796875" style="1" customWidth="1"/>
    <col min="10507" max="10752" width="9.1796875" style="1"/>
    <col min="10753" max="10753" width="9.54296875" style="1" customWidth="1"/>
    <col min="10754" max="10754" width="9.1796875" style="1"/>
    <col min="10755" max="10755" width="9.54296875" style="1" customWidth="1"/>
    <col min="10756" max="10756" width="11" style="1" customWidth="1"/>
    <col min="10757" max="10757" width="11.81640625" style="1" customWidth="1"/>
    <col min="10758" max="10758" width="10.453125" style="1" customWidth="1"/>
    <col min="10759" max="10759" width="10.1796875" style="1" customWidth="1"/>
    <col min="10760" max="10760" width="11.54296875" style="1" customWidth="1"/>
    <col min="10761" max="10761" width="10.453125" style="1" customWidth="1"/>
    <col min="10762" max="10762" width="11.1796875" style="1" customWidth="1"/>
    <col min="10763" max="11008" width="9.1796875" style="1"/>
    <col min="11009" max="11009" width="9.54296875" style="1" customWidth="1"/>
    <col min="11010" max="11010" width="9.1796875" style="1"/>
    <col min="11011" max="11011" width="9.54296875" style="1" customWidth="1"/>
    <col min="11012" max="11012" width="11" style="1" customWidth="1"/>
    <col min="11013" max="11013" width="11.81640625" style="1" customWidth="1"/>
    <col min="11014" max="11014" width="10.453125" style="1" customWidth="1"/>
    <col min="11015" max="11015" width="10.1796875" style="1" customWidth="1"/>
    <col min="11016" max="11016" width="11.54296875" style="1" customWidth="1"/>
    <col min="11017" max="11017" width="10.453125" style="1" customWidth="1"/>
    <col min="11018" max="11018" width="11.1796875" style="1" customWidth="1"/>
    <col min="11019" max="11264" width="9.1796875" style="1"/>
    <col min="11265" max="11265" width="9.54296875" style="1" customWidth="1"/>
    <col min="11266" max="11266" width="9.1796875" style="1"/>
    <col min="11267" max="11267" width="9.54296875" style="1" customWidth="1"/>
    <col min="11268" max="11268" width="11" style="1" customWidth="1"/>
    <col min="11269" max="11269" width="11.81640625" style="1" customWidth="1"/>
    <col min="11270" max="11270" width="10.453125" style="1" customWidth="1"/>
    <col min="11271" max="11271" width="10.1796875" style="1" customWidth="1"/>
    <col min="11272" max="11272" width="11.54296875" style="1" customWidth="1"/>
    <col min="11273" max="11273" width="10.453125" style="1" customWidth="1"/>
    <col min="11274" max="11274" width="11.1796875" style="1" customWidth="1"/>
    <col min="11275" max="11520" width="9.1796875" style="1"/>
    <col min="11521" max="11521" width="9.54296875" style="1" customWidth="1"/>
    <col min="11522" max="11522" width="9.1796875" style="1"/>
    <col min="11523" max="11523" width="9.54296875" style="1" customWidth="1"/>
    <col min="11524" max="11524" width="11" style="1" customWidth="1"/>
    <col min="11525" max="11525" width="11.81640625" style="1" customWidth="1"/>
    <col min="11526" max="11526" width="10.453125" style="1" customWidth="1"/>
    <col min="11527" max="11527" width="10.1796875" style="1" customWidth="1"/>
    <col min="11528" max="11528" width="11.54296875" style="1" customWidth="1"/>
    <col min="11529" max="11529" width="10.453125" style="1" customWidth="1"/>
    <col min="11530" max="11530" width="11.1796875" style="1" customWidth="1"/>
    <col min="11531" max="11776" width="9.1796875" style="1"/>
    <col min="11777" max="11777" width="9.54296875" style="1" customWidth="1"/>
    <col min="11778" max="11778" width="9.1796875" style="1"/>
    <col min="11779" max="11779" width="9.54296875" style="1" customWidth="1"/>
    <col min="11780" max="11780" width="11" style="1" customWidth="1"/>
    <col min="11781" max="11781" width="11.81640625" style="1" customWidth="1"/>
    <col min="11782" max="11782" width="10.453125" style="1" customWidth="1"/>
    <col min="11783" max="11783" width="10.1796875" style="1" customWidth="1"/>
    <col min="11784" max="11784" width="11.54296875" style="1" customWidth="1"/>
    <col min="11785" max="11785" width="10.453125" style="1" customWidth="1"/>
    <col min="11786" max="11786" width="11.1796875" style="1" customWidth="1"/>
    <col min="11787" max="12032" width="9.1796875" style="1"/>
    <col min="12033" max="12033" width="9.54296875" style="1" customWidth="1"/>
    <col min="12034" max="12034" width="9.1796875" style="1"/>
    <col min="12035" max="12035" width="9.54296875" style="1" customWidth="1"/>
    <col min="12036" max="12036" width="11" style="1" customWidth="1"/>
    <col min="12037" max="12037" width="11.81640625" style="1" customWidth="1"/>
    <col min="12038" max="12038" width="10.453125" style="1" customWidth="1"/>
    <col min="12039" max="12039" width="10.1796875" style="1" customWidth="1"/>
    <col min="12040" max="12040" width="11.54296875" style="1" customWidth="1"/>
    <col min="12041" max="12041" width="10.453125" style="1" customWidth="1"/>
    <col min="12042" max="12042" width="11.1796875" style="1" customWidth="1"/>
    <col min="12043" max="12288" width="9.1796875" style="1"/>
    <col min="12289" max="12289" width="9.54296875" style="1" customWidth="1"/>
    <col min="12290" max="12290" width="9.1796875" style="1"/>
    <col min="12291" max="12291" width="9.54296875" style="1" customWidth="1"/>
    <col min="12292" max="12292" width="11" style="1" customWidth="1"/>
    <col min="12293" max="12293" width="11.81640625" style="1" customWidth="1"/>
    <col min="12294" max="12294" width="10.453125" style="1" customWidth="1"/>
    <col min="12295" max="12295" width="10.1796875" style="1" customWidth="1"/>
    <col min="12296" max="12296" width="11.54296875" style="1" customWidth="1"/>
    <col min="12297" max="12297" width="10.453125" style="1" customWidth="1"/>
    <col min="12298" max="12298" width="11.1796875" style="1" customWidth="1"/>
    <col min="12299" max="12544" width="9.1796875" style="1"/>
    <col min="12545" max="12545" width="9.54296875" style="1" customWidth="1"/>
    <col min="12546" max="12546" width="9.1796875" style="1"/>
    <col min="12547" max="12547" width="9.54296875" style="1" customWidth="1"/>
    <col min="12548" max="12548" width="11" style="1" customWidth="1"/>
    <col min="12549" max="12549" width="11.81640625" style="1" customWidth="1"/>
    <col min="12550" max="12550" width="10.453125" style="1" customWidth="1"/>
    <col min="12551" max="12551" width="10.1796875" style="1" customWidth="1"/>
    <col min="12552" max="12552" width="11.54296875" style="1" customWidth="1"/>
    <col min="12553" max="12553" width="10.453125" style="1" customWidth="1"/>
    <col min="12554" max="12554" width="11.1796875" style="1" customWidth="1"/>
    <col min="12555" max="12800" width="9.1796875" style="1"/>
    <col min="12801" max="12801" width="9.54296875" style="1" customWidth="1"/>
    <col min="12802" max="12802" width="9.1796875" style="1"/>
    <col min="12803" max="12803" width="9.54296875" style="1" customWidth="1"/>
    <col min="12804" max="12804" width="11" style="1" customWidth="1"/>
    <col min="12805" max="12805" width="11.81640625" style="1" customWidth="1"/>
    <col min="12806" max="12806" width="10.453125" style="1" customWidth="1"/>
    <col min="12807" max="12807" width="10.1796875" style="1" customWidth="1"/>
    <col min="12808" max="12808" width="11.54296875" style="1" customWidth="1"/>
    <col min="12809" max="12809" width="10.453125" style="1" customWidth="1"/>
    <col min="12810" max="12810" width="11.1796875" style="1" customWidth="1"/>
    <col min="12811" max="13056" width="9.1796875" style="1"/>
    <col min="13057" max="13057" width="9.54296875" style="1" customWidth="1"/>
    <col min="13058" max="13058" width="9.1796875" style="1"/>
    <col min="13059" max="13059" width="9.54296875" style="1" customWidth="1"/>
    <col min="13060" max="13060" width="11" style="1" customWidth="1"/>
    <col min="13061" max="13061" width="11.81640625" style="1" customWidth="1"/>
    <col min="13062" max="13062" width="10.453125" style="1" customWidth="1"/>
    <col min="13063" max="13063" width="10.1796875" style="1" customWidth="1"/>
    <col min="13064" max="13064" width="11.54296875" style="1" customWidth="1"/>
    <col min="13065" max="13065" width="10.453125" style="1" customWidth="1"/>
    <col min="13066" max="13066" width="11.1796875" style="1" customWidth="1"/>
    <col min="13067" max="13312" width="9.1796875" style="1"/>
    <col min="13313" max="13313" width="9.54296875" style="1" customWidth="1"/>
    <col min="13314" max="13314" width="9.1796875" style="1"/>
    <col min="13315" max="13315" width="9.54296875" style="1" customWidth="1"/>
    <col min="13316" max="13316" width="11" style="1" customWidth="1"/>
    <col min="13317" max="13317" width="11.81640625" style="1" customWidth="1"/>
    <col min="13318" max="13318" width="10.453125" style="1" customWidth="1"/>
    <col min="13319" max="13319" width="10.1796875" style="1" customWidth="1"/>
    <col min="13320" max="13320" width="11.54296875" style="1" customWidth="1"/>
    <col min="13321" max="13321" width="10.453125" style="1" customWidth="1"/>
    <col min="13322" max="13322" width="11.1796875" style="1" customWidth="1"/>
    <col min="13323" max="13568" width="9.1796875" style="1"/>
    <col min="13569" max="13569" width="9.54296875" style="1" customWidth="1"/>
    <col min="13570" max="13570" width="9.1796875" style="1"/>
    <col min="13571" max="13571" width="9.54296875" style="1" customWidth="1"/>
    <col min="13572" max="13572" width="11" style="1" customWidth="1"/>
    <col min="13573" max="13573" width="11.81640625" style="1" customWidth="1"/>
    <col min="13574" max="13574" width="10.453125" style="1" customWidth="1"/>
    <col min="13575" max="13575" width="10.1796875" style="1" customWidth="1"/>
    <col min="13576" max="13576" width="11.54296875" style="1" customWidth="1"/>
    <col min="13577" max="13577" width="10.453125" style="1" customWidth="1"/>
    <col min="13578" max="13578" width="11.1796875" style="1" customWidth="1"/>
    <col min="13579" max="13824" width="9.1796875" style="1"/>
    <col min="13825" max="13825" width="9.54296875" style="1" customWidth="1"/>
    <col min="13826" max="13826" width="9.1796875" style="1"/>
    <col min="13827" max="13827" width="9.54296875" style="1" customWidth="1"/>
    <col min="13828" max="13828" width="11" style="1" customWidth="1"/>
    <col min="13829" max="13829" width="11.81640625" style="1" customWidth="1"/>
    <col min="13830" max="13830" width="10.453125" style="1" customWidth="1"/>
    <col min="13831" max="13831" width="10.1796875" style="1" customWidth="1"/>
    <col min="13832" max="13832" width="11.54296875" style="1" customWidth="1"/>
    <col min="13833" max="13833" width="10.453125" style="1" customWidth="1"/>
    <col min="13834" max="13834" width="11.1796875" style="1" customWidth="1"/>
    <col min="13835" max="14080" width="9.1796875" style="1"/>
    <col min="14081" max="14081" width="9.54296875" style="1" customWidth="1"/>
    <col min="14082" max="14082" width="9.1796875" style="1"/>
    <col min="14083" max="14083" width="9.54296875" style="1" customWidth="1"/>
    <col min="14084" max="14084" width="11" style="1" customWidth="1"/>
    <col min="14085" max="14085" width="11.81640625" style="1" customWidth="1"/>
    <col min="14086" max="14086" width="10.453125" style="1" customWidth="1"/>
    <col min="14087" max="14087" width="10.1796875" style="1" customWidth="1"/>
    <col min="14088" max="14088" width="11.54296875" style="1" customWidth="1"/>
    <col min="14089" max="14089" width="10.453125" style="1" customWidth="1"/>
    <col min="14090" max="14090" width="11.1796875" style="1" customWidth="1"/>
    <col min="14091" max="14336" width="9.1796875" style="1"/>
    <col min="14337" max="14337" width="9.54296875" style="1" customWidth="1"/>
    <col min="14338" max="14338" width="9.1796875" style="1"/>
    <col min="14339" max="14339" width="9.54296875" style="1" customWidth="1"/>
    <col min="14340" max="14340" width="11" style="1" customWidth="1"/>
    <col min="14341" max="14341" width="11.81640625" style="1" customWidth="1"/>
    <col min="14342" max="14342" width="10.453125" style="1" customWidth="1"/>
    <col min="14343" max="14343" width="10.1796875" style="1" customWidth="1"/>
    <col min="14344" max="14344" width="11.54296875" style="1" customWidth="1"/>
    <col min="14345" max="14345" width="10.453125" style="1" customWidth="1"/>
    <col min="14346" max="14346" width="11.1796875" style="1" customWidth="1"/>
    <col min="14347" max="14592" width="9.1796875" style="1"/>
    <col min="14593" max="14593" width="9.54296875" style="1" customWidth="1"/>
    <col min="14594" max="14594" width="9.1796875" style="1"/>
    <col min="14595" max="14595" width="9.54296875" style="1" customWidth="1"/>
    <col min="14596" max="14596" width="11" style="1" customWidth="1"/>
    <col min="14597" max="14597" width="11.81640625" style="1" customWidth="1"/>
    <col min="14598" max="14598" width="10.453125" style="1" customWidth="1"/>
    <col min="14599" max="14599" width="10.1796875" style="1" customWidth="1"/>
    <col min="14600" max="14600" width="11.54296875" style="1" customWidth="1"/>
    <col min="14601" max="14601" width="10.453125" style="1" customWidth="1"/>
    <col min="14602" max="14602" width="11.1796875" style="1" customWidth="1"/>
    <col min="14603" max="14848" width="9.1796875" style="1"/>
    <col min="14849" max="14849" width="9.54296875" style="1" customWidth="1"/>
    <col min="14850" max="14850" width="9.1796875" style="1"/>
    <col min="14851" max="14851" width="9.54296875" style="1" customWidth="1"/>
    <col min="14852" max="14852" width="11" style="1" customWidth="1"/>
    <col min="14853" max="14853" width="11.81640625" style="1" customWidth="1"/>
    <col min="14854" max="14854" width="10.453125" style="1" customWidth="1"/>
    <col min="14855" max="14855" width="10.1796875" style="1" customWidth="1"/>
    <col min="14856" max="14856" width="11.54296875" style="1" customWidth="1"/>
    <col min="14857" max="14857" width="10.453125" style="1" customWidth="1"/>
    <col min="14858" max="14858" width="11.1796875" style="1" customWidth="1"/>
    <col min="14859" max="15104" width="9.1796875" style="1"/>
    <col min="15105" max="15105" width="9.54296875" style="1" customWidth="1"/>
    <col min="15106" max="15106" width="9.1796875" style="1"/>
    <col min="15107" max="15107" width="9.54296875" style="1" customWidth="1"/>
    <col min="15108" max="15108" width="11" style="1" customWidth="1"/>
    <col min="15109" max="15109" width="11.81640625" style="1" customWidth="1"/>
    <col min="15110" max="15110" width="10.453125" style="1" customWidth="1"/>
    <col min="15111" max="15111" width="10.1796875" style="1" customWidth="1"/>
    <col min="15112" max="15112" width="11.54296875" style="1" customWidth="1"/>
    <col min="15113" max="15113" width="10.453125" style="1" customWidth="1"/>
    <col min="15114" max="15114" width="11.1796875" style="1" customWidth="1"/>
    <col min="15115" max="15360" width="9.1796875" style="1"/>
    <col min="15361" max="15361" width="9.54296875" style="1" customWidth="1"/>
    <col min="15362" max="15362" width="9.1796875" style="1"/>
    <col min="15363" max="15363" width="9.54296875" style="1" customWidth="1"/>
    <col min="15364" max="15364" width="11" style="1" customWidth="1"/>
    <col min="15365" max="15365" width="11.81640625" style="1" customWidth="1"/>
    <col min="15366" max="15366" width="10.453125" style="1" customWidth="1"/>
    <col min="15367" max="15367" width="10.1796875" style="1" customWidth="1"/>
    <col min="15368" max="15368" width="11.54296875" style="1" customWidth="1"/>
    <col min="15369" max="15369" width="10.453125" style="1" customWidth="1"/>
    <col min="15370" max="15370" width="11.1796875" style="1" customWidth="1"/>
    <col min="15371" max="15616" width="9.1796875" style="1"/>
    <col min="15617" max="15617" width="9.54296875" style="1" customWidth="1"/>
    <col min="15618" max="15618" width="9.1796875" style="1"/>
    <col min="15619" max="15619" width="9.54296875" style="1" customWidth="1"/>
    <col min="15620" max="15620" width="11" style="1" customWidth="1"/>
    <col min="15621" max="15621" width="11.81640625" style="1" customWidth="1"/>
    <col min="15622" max="15622" width="10.453125" style="1" customWidth="1"/>
    <col min="15623" max="15623" width="10.1796875" style="1" customWidth="1"/>
    <col min="15624" max="15624" width="11.54296875" style="1" customWidth="1"/>
    <col min="15625" max="15625" width="10.453125" style="1" customWidth="1"/>
    <col min="15626" max="15626" width="11.1796875" style="1" customWidth="1"/>
    <col min="15627" max="15872" width="9.1796875" style="1"/>
    <col min="15873" max="15873" width="9.54296875" style="1" customWidth="1"/>
    <col min="15874" max="15874" width="9.1796875" style="1"/>
    <col min="15875" max="15875" width="9.54296875" style="1" customWidth="1"/>
    <col min="15876" max="15876" width="11" style="1" customWidth="1"/>
    <col min="15877" max="15877" width="11.81640625" style="1" customWidth="1"/>
    <col min="15878" max="15878" width="10.453125" style="1" customWidth="1"/>
    <col min="15879" max="15879" width="10.1796875" style="1" customWidth="1"/>
    <col min="15880" max="15880" width="11.54296875" style="1" customWidth="1"/>
    <col min="15881" max="15881" width="10.453125" style="1" customWidth="1"/>
    <col min="15882" max="15882" width="11.1796875" style="1" customWidth="1"/>
    <col min="15883" max="16128" width="9.1796875" style="1"/>
    <col min="16129" max="16129" width="9.54296875" style="1" customWidth="1"/>
    <col min="16130" max="16130" width="9.1796875" style="1"/>
    <col min="16131" max="16131" width="9.54296875" style="1" customWidth="1"/>
    <col min="16132" max="16132" width="11" style="1" customWidth="1"/>
    <col min="16133" max="16133" width="11.81640625" style="1" customWidth="1"/>
    <col min="16134" max="16134" width="10.453125" style="1" customWidth="1"/>
    <col min="16135" max="16135" width="10.1796875" style="1" customWidth="1"/>
    <col min="16136" max="16136" width="11.54296875" style="1" customWidth="1"/>
    <col min="16137" max="16137" width="10.453125" style="1" customWidth="1"/>
    <col min="16138" max="16138" width="11.1796875" style="1" customWidth="1"/>
    <col min="16139" max="16384" width="9.1796875" style="1"/>
  </cols>
  <sheetData>
    <row r="1" spans="1:11" ht="19.5" customHeight="1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</row>
    <row r="2" spans="1:11" ht="12" customHeight="1" x14ac:dyDescent="0.35">
      <c r="A2" s="36" t="s">
        <v>1</v>
      </c>
      <c r="B2" s="37"/>
      <c r="C2" s="37"/>
      <c r="D2" s="37"/>
      <c r="E2" s="37"/>
      <c r="F2" s="37"/>
      <c r="G2" s="37"/>
      <c r="H2" s="37"/>
      <c r="I2" s="38"/>
    </row>
    <row r="3" spans="1:11" x14ac:dyDescent="0.35">
      <c r="B3" s="3"/>
      <c r="C3" s="3"/>
      <c r="D3" s="3"/>
      <c r="G3" s="4"/>
    </row>
    <row r="4" spans="1:11" ht="25.5" customHeight="1" x14ac:dyDescent="0.35">
      <c r="A4" s="39" t="s">
        <v>2</v>
      </c>
      <c r="B4" s="40" t="s">
        <v>3</v>
      </c>
      <c r="C4" s="40"/>
      <c r="D4" s="41" t="s">
        <v>4</v>
      </c>
      <c r="E4" s="42"/>
      <c r="F4" s="43" t="s">
        <v>5</v>
      </c>
      <c r="G4" s="41" t="s">
        <v>6</v>
      </c>
      <c r="H4" s="40" t="s">
        <v>7</v>
      </c>
      <c r="I4" s="40" t="s">
        <v>8</v>
      </c>
    </row>
    <row r="5" spans="1:11" ht="35.25" customHeight="1" x14ac:dyDescent="0.35">
      <c r="A5" s="39"/>
      <c r="B5" s="22" t="s">
        <v>9</v>
      </c>
      <c r="C5" s="22" t="s">
        <v>10</v>
      </c>
      <c r="D5" s="22" t="s">
        <v>11</v>
      </c>
      <c r="E5" s="22" t="s">
        <v>12</v>
      </c>
      <c r="F5" s="44"/>
      <c r="G5" s="45"/>
      <c r="H5" s="40"/>
      <c r="I5" s="40"/>
    </row>
    <row r="6" spans="1:11" ht="12.75" customHeight="1" x14ac:dyDescent="0.35">
      <c r="A6" s="21">
        <v>2002</v>
      </c>
      <c r="B6" s="5">
        <v>222.59699999999998</v>
      </c>
      <c r="C6" s="6">
        <v>0</v>
      </c>
      <c r="D6" s="5">
        <v>61.15352</v>
      </c>
      <c r="E6" s="5">
        <v>192.16947999999999</v>
      </c>
      <c r="F6" s="5">
        <v>0</v>
      </c>
      <c r="G6" s="5">
        <v>3007.4384399999999</v>
      </c>
      <c r="H6" s="5">
        <v>35.512</v>
      </c>
      <c r="I6" s="5">
        <v>3518.8704400000001</v>
      </c>
      <c r="K6" s="7"/>
    </row>
    <row r="7" spans="1:11" ht="12.75" customHeight="1" x14ac:dyDescent="0.35">
      <c r="A7" s="21">
        <v>2003</v>
      </c>
      <c r="B7" s="5">
        <v>240.36</v>
      </c>
      <c r="C7" s="6">
        <v>0</v>
      </c>
      <c r="D7" s="5">
        <v>44.486800000000002</v>
      </c>
      <c r="E7" s="5">
        <v>264.14319999999998</v>
      </c>
      <c r="F7" s="5">
        <v>0.02</v>
      </c>
      <c r="G7" s="5">
        <v>2752.9697000000001</v>
      </c>
      <c r="H7" s="5">
        <v>12.683999999999999</v>
      </c>
      <c r="I7" s="5">
        <v>3314.6637000000001</v>
      </c>
      <c r="K7" s="7"/>
    </row>
    <row r="8" spans="1:11" ht="12.75" customHeight="1" x14ac:dyDescent="0.35">
      <c r="A8" s="21">
        <v>2004</v>
      </c>
      <c r="B8" s="5">
        <v>274.7</v>
      </c>
      <c r="C8" s="6">
        <v>0</v>
      </c>
      <c r="D8" s="5">
        <v>71.599999999999994</v>
      </c>
      <c r="E8" s="5">
        <v>206.2</v>
      </c>
      <c r="F8" s="5">
        <v>1</v>
      </c>
      <c r="G8" s="5">
        <v>3297.8</v>
      </c>
      <c r="H8" s="5">
        <v>9</v>
      </c>
      <c r="I8" s="5">
        <v>3860.3</v>
      </c>
      <c r="K8" s="7"/>
    </row>
    <row r="9" spans="1:11" ht="12.75" customHeight="1" x14ac:dyDescent="0.35">
      <c r="A9" s="21">
        <v>2005</v>
      </c>
      <c r="B9" s="5">
        <v>361.4</v>
      </c>
      <c r="C9" s="6">
        <v>0</v>
      </c>
      <c r="D9" s="5">
        <v>83.7</v>
      </c>
      <c r="E9" s="5">
        <v>315.8</v>
      </c>
      <c r="F9" s="5">
        <v>1.8</v>
      </c>
      <c r="G9" s="5">
        <v>4296</v>
      </c>
      <c r="H9" s="5">
        <v>13</v>
      </c>
      <c r="I9" s="5">
        <v>5071.8</v>
      </c>
      <c r="K9" s="7"/>
    </row>
    <row r="10" spans="1:11" ht="12.75" customHeight="1" x14ac:dyDescent="0.35">
      <c r="A10" s="21">
        <v>2006</v>
      </c>
      <c r="B10" s="5">
        <v>627.4</v>
      </c>
      <c r="C10" s="6">
        <v>0</v>
      </c>
      <c r="D10" s="5">
        <v>106.8</v>
      </c>
      <c r="E10" s="5">
        <v>475.2</v>
      </c>
      <c r="F10" s="5">
        <v>5.6</v>
      </c>
      <c r="G10" s="5">
        <v>6034.5</v>
      </c>
      <c r="H10" s="5">
        <v>5.6</v>
      </c>
      <c r="I10" s="5">
        <v>7255.1</v>
      </c>
      <c r="K10" s="7"/>
    </row>
    <row r="11" spans="1:11" ht="12.75" customHeight="1" x14ac:dyDescent="0.35">
      <c r="A11" s="21">
        <v>2007</v>
      </c>
      <c r="B11" s="5">
        <v>1018.5</v>
      </c>
      <c r="C11" s="6">
        <v>0</v>
      </c>
      <c r="D11" s="5">
        <v>176.7</v>
      </c>
      <c r="E11" s="5">
        <v>760.1</v>
      </c>
      <c r="F11" s="5">
        <v>6.9</v>
      </c>
      <c r="G11" s="5">
        <v>7614.6</v>
      </c>
      <c r="H11" s="5">
        <v>11.7</v>
      </c>
      <c r="I11" s="5">
        <v>9588.5</v>
      </c>
      <c r="K11" s="7"/>
    </row>
    <row r="12" spans="1:11" ht="12.75" customHeight="1" x14ac:dyDescent="0.35">
      <c r="A12" s="21">
        <v>2008</v>
      </c>
      <c r="B12" s="5">
        <v>1697.1768560000003</v>
      </c>
      <c r="C12" s="5">
        <v>3.5597620000000001</v>
      </c>
      <c r="D12" s="5">
        <v>86.029349999999994</v>
      </c>
      <c r="E12" s="5">
        <v>1157.9002601718921</v>
      </c>
      <c r="F12" s="5">
        <v>866.62974547867202</v>
      </c>
      <c r="G12" s="5">
        <v>6125.4262604810056</v>
      </c>
      <c r="H12" s="5">
        <v>0.94531999999999994</v>
      </c>
      <c r="I12" s="5">
        <v>9937.6675541315708</v>
      </c>
      <c r="K12" s="7"/>
    </row>
    <row r="13" spans="1:11" ht="12.75" customHeight="1" x14ac:dyDescent="0.35">
      <c r="A13" s="21">
        <v>2009</v>
      </c>
      <c r="B13" s="5">
        <v>1972.2696989158558</v>
      </c>
      <c r="C13" s="5">
        <v>4.2663557600000006</v>
      </c>
      <c r="D13" s="5">
        <v>98.408100000000019</v>
      </c>
      <c r="E13" s="5">
        <v>192.31658598999999</v>
      </c>
      <c r="F13" s="5">
        <v>5440.4353869999995</v>
      </c>
      <c r="G13" s="5">
        <v>7505.3540500258568</v>
      </c>
      <c r="H13" s="5">
        <v>5.0289999999999999</v>
      </c>
      <c r="I13" s="5">
        <v>15218.079177691712</v>
      </c>
      <c r="K13" s="7"/>
    </row>
    <row r="14" spans="1:11" ht="12.75" customHeight="1" x14ac:dyDescent="0.35">
      <c r="A14" s="21">
        <v>2010</v>
      </c>
      <c r="B14" s="5">
        <v>2243.4477489999999</v>
      </c>
      <c r="C14" s="5">
        <v>0.34596699999999997</v>
      </c>
      <c r="D14" s="5">
        <v>133.32592399999999</v>
      </c>
      <c r="E14" s="5">
        <v>1333.6106169999998</v>
      </c>
      <c r="F14" s="5">
        <v>816.72646600000007</v>
      </c>
      <c r="G14" s="5">
        <v>9284.4073618500006</v>
      </c>
      <c r="H14" s="5">
        <v>8.3489449999999987</v>
      </c>
      <c r="I14" s="5">
        <v>13820.21302985</v>
      </c>
      <c r="K14" s="7"/>
    </row>
    <row r="15" spans="1:11" ht="12.75" customHeight="1" x14ac:dyDescent="0.35">
      <c r="A15" s="21">
        <v>2011</v>
      </c>
      <c r="B15" s="5">
        <v>2892.8139533899998</v>
      </c>
      <c r="C15" s="5">
        <v>0.31009599999999998</v>
      </c>
      <c r="D15" s="5">
        <v>109.388671</v>
      </c>
      <c r="E15" s="5">
        <v>1328.487255</v>
      </c>
      <c r="F15" s="5">
        <v>931.00141900000006</v>
      </c>
      <c r="G15" s="5">
        <v>11079.32454664</v>
      </c>
      <c r="H15" s="5">
        <v>23.329618999999997</v>
      </c>
      <c r="I15" s="5">
        <v>16364.655560030002</v>
      </c>
      <c r="K15" s="7"/>
    </row>
    <row r="16" spans="1:11" x14ac:dyDescent="0.35">
      <c r="A16" s="8">
        <v>2012</v>
      </c>
      <c r="B16" s="3">
        <v>2781.2800158999994</v>
      </c>
      <c r="C16" s="3">
        <v>892.89416600000004</v>
      </c>
      <c r="D16" s="3">
        <v>100.02370500000001</v>
      </c>
      <c r="E16" s="3">
        <v>1640.7587229999999</v>
      </c>
      <c r="F16" s="3">
        <v>1068.965179</v>
      </c>
      <c r="G16" s="3">
        <v>12074.521939369997</v>
      </c>
      <c r="H16" s="3">
        <v>24.305</v>
      </c>
      <c r="I16" s="3">
        <v>18582.748728269995</v>
      </c>
      <c r="K16" s="7"/>
    </row>
    <row r="17" spans="1:11" x14ac:dyDescent="0.35">
      <c r="A17" s="8">
        <v>2013</v>
      </c>
      <c r="B17" s="3">
        <v>2933.4922962000001</v>
      </c>
      <c r="C17" s="3">
        <v>917.63920500000006</v>
      </c>
      <c r="D17" s="3">
        <v>145.327934</v>
      </c>
      <c r="E17" s="3">
        <v>1873.3336669999999</v>
      </c>
      <c r="F17" s="3">
        <v>1226.5752870000001</v>
      </c>
      <c r="G17" s="3">
        <v>12719.767955160001</v>
      </c>
      <c r="H17" s="3">
        <v>357.40800000000002</v>
      </c>
      <c r="I17" s="3">
        <v>20173.544344359998</v>
      </c>
      <c r="J17" s="7"/>
    </row>
    <row r="18" spans="1:11" x14ac:dyDescent="0.35">
      <c r="A18" s="8">
        <v>2014</v>
      </c>
      <c r="B18" s="3">
        <v>3286.4</v>
      </c>
      <c r="C18" s="3">
        <v>994.2869310000001</v>
      </c>
      <c r="D18" s="3">
        <v>158.40679999999998</v>
      </c>
      <c r="E18" s="3">
        <v>1578.1294569999998</v>
      </c>
      <c r="F18" s="3">
        <v>1157.8158980000001</v>
      </c>
      <c r="G18" s="3">
        <v>13560.787679859997</v>
      </c>
      <c r="H18" s="3">
        <v>187.67399999999998</v>
      </c>
      <c r="I18" s="3">
        <v>20923.475651059998</v>
      </c>
      <c r="J18" s="7"/>
    </row>
    <row r="19" spans="1:11" x14ac:dyDescent="0.35">
      <c r="A19" s="8">
        <v>2015</v>
      </c>
      <c r="B19" s="3">
        <v>2697.0618313199998</v>
      </c>
      <c r="C19" s="3">
        <v>865.47250200000008</v>
      </c>
      <c r="D19" s="3">
        <v>203.23406200000002</v>
      </c>
      <c r="E19" s="3">
        <v>1534.2080970000002</v>
      </c>
      <c r="F19" s="3">
        <v>1162.3094439999998</v>
      </c>
      <c r="G19" s="3">
        <v>15144.339622950001</v>
      </c>
      <c r="H19" s="3">
        <v>319.21500000000003</v>
      </c>
      <c r="I19" s="3">
        <v>21925.84055927</v>
      </c>
      <c r="J19" s="7"/>
    </row>
    <row r="20" spans="1:11" x14ac:dyDescent="0.35">
      <c r="A20" s="21">
        <v>2016</v>
      </c>
      <c r="B20" s="3">
        <v>2054.251252</v>
      </c>
      <c r="C20" s="3">
        <v>1758.9001699999999</v>
      </c>
      <c r="D20" s="3">
        <v>126.20867699999999</v>
      </c>
      <c r="E20" s="3">
        <v>1789.48619282</v>
      </c>
      <c r="F20" s="3">
        <v>1015.265442</v>
      </c>
      <c r="G20" s="3">
        <v>16194.848925869999</v>
      </c>
      <c r="H20" s="3">
        <v>528.37933674999999</v>
      </c>
      <c r="I20" s="3">
        <v>23467.339996439998</v>
      </c>
      <c r="K20" s="7"/>
    </row>
    <row r="21" spans="1:11" x14ac:dyDescent="0.35">
      <c r="A21" s="21">
        <v>2017</v>
      </c>
      <c r="B21" s="3">
        <v>1673.4660260000001</v>
      </c>
      <c r="C21" s="3">
        <v>1061.8036043300001</v>
      </c>
      <c r="D21" s="3">
        <v>159.56960400000003</v>
      </c>
      <c r="E21" s="3">
        <v>1628.0589213600001</v>
      </c>
      <c r="F21" s="3">
        <v>978.63868200000013</v>
      </c>
      <c r="G21" s="3">
        <v>16998.030133079999</v>
      </c>
      <c r="H21" s="3">
        <v>620.94919460000006</v>
      </c>
      <c r="I21" s="3">
        <v>23120.516165370002</v>
      </c>
    </row>
    <row r="22" spans="1:11" x14ac:dyDescent="0.35">
      <c r="A22" s="8">
        <v>2018</v>
      </c>
      <c r="B22" s="3">
        <v>2149.9970800000006</v>
      </c>
      <c r="C22" s="3">
        <v>1237.7854600599999</v>
      </c>
      <c r="D22" s="3">
        <v>170.48400000000001</v>
      </c>
      <c r="E22" s="3">
        <v>1736.0525929600001</v>
      </c>
      <c r="F22" s="3">
        <v>1170.32</v>
      </c>
      <c r="G22" s="3">
        <v>15653.462327089999</v>
      </c>
      <c r="H22" s="3">
        <v>696.79760067999996</v>
      </c>
      <c r="I22" s="3">
        <v>22814.899060789998</v>
      </c>
    </row>
    <row r="23" spans="1:11" x14ac:dyDescent="0.35">
      <c r="A23" s="8">
        <v>2019</v>
      </c>
      <c r="B23" s="3">
        <v>2117.5164</v>
      </c>
      <c r="C23" s="3">
        <v>1233.3208403900001</v>
      </c>
      <c r="D23" s="3">
        <v>110.35100000000001</v>
      </c>
      <c r="E23" s="3">
        <v>1624.8818394699999</v>
      </c>
      <c r="F23" s="3">
        <v>1246.8979999999999</v>
      </c>
      <c r="G23" s="3">
        <v>15648.086229050001</v>
      </c>
      <c r="H23" s="3">
        <v>773.05389928</v>
      </c>
      <c r="I23" s="3">
        <v>22754.108208190002</v>
      </c>
    </row>
    <row r="24" spans="1:11" x14ac:dyDescent="0.35">
      <c r="A24" s="21">
        <v>2020</v>
      </c>
      <c r="B24" s="3">
        <v>2409.0512600000002</v>
      </c>
      <c r="C24" s="3">
        <v>1555.0505620400002</v>
      </c>
      <c r="D24" s="3">
        <v>156.14500000000001</v>
      </c>
      <c r="E24" s="3">
        <v>1529.3361433</v>
      </c>
      <c r="F24" s="3">
        <v>1456.4769999999999</v>
      </c>
      <c r="G24" s="3">
        <v>17329.91156258</v>
      </c>
      <c r="H24" s="3">
        <v>765.60166893000007</v>
      </c>
      <c r="I24" s="3">
        <v>25201.573196850004</v>
      </c>
    </row>
    <row r="25" spans="1:11" x14ac:dyDescent="0.35">
      <c r="A25" s="21">
        <v>2021</v>
      </c>
      <c r="B25" s="3">
        <v>2583.21</v>
      </c>
      <c r="C25" s="3">
        <v>2488.0996444700004</v>
      </c>
      <c r="D25" s="3">
        <v>185.15300000000002</v>
      </c>
      <c r="E25" s="3">
        <v>2071.1023673300001</v>
      </c>
      <c r="F25" s="3">
        <v>1773.8970000000002</v>
      </c>
      <c r="G25" s="3">
        <v>18217.640797280004</v>
      </c>
      <c r="H25" s="3">
        <v>805.29262546000007</v>
      </c>
      <c r="I25" s="3">
        <v>28124.395434540005</v>
      </c>
    </row>
    <row r="26" spans="1:11" x14ac:dyDescent="0.35">
      <c r="A26" s="21">
        <v>2022</v>
      </c>
      <c r="B26" s="3">
        <v>3298.277</v>
      </c>
      <c r="C26" s="3">
        <v>3293.6527401699996</v>
      </c>
      <c r="D26" s="3">
        <v>149.09899999999999</v>
      </c>
      <c r="E26" s="3">
        <v>2064.7310195499999</v>
      </c>
      <c r="F26" s="3">
        <v>3496.1390000000001</v>
      </c>
      <c r="G26" s="3">
        <v>19415.666992040002</v>
      </c>
      <c r="H26" s="3">
        <v>750.65772324</v>
      </c>
      <c r="I26" s="3">
        <v>32468.223475000003</v>
      </c>
    </row>
    <row r="27" spans="1:11" x14ac:dyDescent="0.35">
      <c r="A27" s="26">
        <v>2023</v>
      </c>
      <c r="B27" s="3">
        <f>'[1]ODC-2SR'!$JG$717</f>
        <v>3527.2460000000001</v>
      </c>
      <c r="C27" s="3">
        <f>'[1]ODC-2SR'!$JG$718</f>
        <v>3481.6643702800002</v>
      </c>
      <c r="D27" s="3">
        <f>'[1]ODC-2SR'!$JG$715</f>
        <v>221.94499999999999</v>
      </c>
      <c r="E27" s="3">
        <f>'[1]ODC-2SR'!$JG$716</f>
        <v>2682.8837574700001</v>
      </c>
      <c r="F27" s="3">
        <f>'[1]ODC-2SR'!$JG$713</f>
        <v>4522.3829999999998</v>
      </c>
      <c r="G27" s="3">
        <f>'[1]ODC-2SR'!$JG$714</f>
        <v>20815.906760410002</v>
      </c>
      <c r="H27" s="3">
        <f>'[1]ODC-2SR'!$JG$719</f>
        <v>849.47839175000001</v>
      </c>
      <c r="I27" s="3">
        <f>SUM(B27:H27)</f>
        <v>36101.507279910002</v>
      </c>
    </row>
    <row r="28" spans="1:11" x14ac:dyDescent="0.35">
      <c r="A28" s="21">
        <v>2024</v>
      </c>
      <c r="B28" s="3">
        <v>3222.1759999999999</v>
      </c>
      <c r="C28" s="3">
        <v>2648.1470450000002</v>
      </c>
      <c r="D28" s="3">
        <v>174.63</v>
      </c>
      <c r="E28" s="3">
        <v>1872.6063819999999</v>
      </c>
      <c r="F28" s="3">
        <v>5010.18</v>
      </c>
      <c r="G28" s="3">
        <v>19729.655986179998</v>
      </c>
      <c r="H28" s="3">
        <v>975.72</v>
      </c>
      <c r="I28" s="3">
        <v>33633.115413179999</v>
      </c>
      <c r="K28" s="7"/>
    </row>
    <row r="29" spans="1:11" x14ac:dyDescent="0.35">
      <c r="A29" s="9">
        <v>2002</v>
      </c>
      <c r="B29" s="3" t="s">
        <v>13</v>
      </c>
      <c r="C29" s="6"/>
      <c r="D29" s="3"/>
      <c r="I29" s="3"/>
      <c r="K29" s="7"/>
    </row>
    <row r="30" spans="1:11" x14ac:dyDescent="0.35">
      <c r="A30" s="10" t="s">
        <v>14</v>
      </c>
      <c r="B30" s="3">
        <v>264.83199999999999</v>
      </c>
      <c r="C30" s="6">
        <v>0</v>
      </c>
      <c r="D30" s="3">
        <v>74.839444999999984</v>
      </c>
      <c r="E30" s="3">
        <v>347.42855499999996</v>
      </c>
      <c r="F30" s="3">
        <v>1.131</v>
      </c>
      <c r="G30" s="3">
        <v>2737.5368859999999</v>
      </c>
      <c r="H30" s="3">
        <v>12.332000000000001</v>
      </c>
      <c r="I30" s="3">
        <v>3438.0998859999995</v>
      </c>
      <c r="K30" s="7"/>
    </row>
    <row r="31" spans="1:11" x14ac:dyDescent="0.35">
      <c r="A31" s="10" t="s">
        <v>15</v>
      </c>
      <c r="B31" s="3">
        <v>267.66500000000002</v>
      </c>
      <c r="C31" s="6">
        <v>0</v>
      </c>
      <c r="D31" s="3">
        <v>81.822445000000002</v>
      </c>
      <c r="E31" s="3">
        <v>314.24655500000006</v>
      </c>
      <c r="F31" s="3">
        <v>2.0129999999999999</v>
      </c>
      <c r="G31" s="3">
        <v>2864.3778860000002</v>
      </c>
      <c r="H31" s="3">
        <v>8.2949999999999999</v>
      </c>
      <c r="I31" s="3">
        <v>3538.4198860000006</v>
      </c>
      <c r="K31" s="7"/>
    </row>
    <row r="32" spans="1:11" x14ac:dyDescent="0.35">
      <c r="A32" s="10" t="s">
        <v>16</v>
      </c>
      <c r="B32" s="3">
        <v>250.82599999999999</v>
      </c>
      <c r="C32" s="6">
        <v>0</v>
      </c>
      <c r="D32" s="3">
        <v>61.114444999999996</v>
      </c>
      <c r="E32" s="3">
        <v>260.72674000000001</v>
      </c>
      <c r="F32" s="3">
        <v>2.012</v>
      </c>
      <c r="G32" s="3">
        <v>2908.0358860000006</v>
      </c>
      <c r="H32" s="3">
        <v>18.969000000000001</v>
      </c>
      <c r="I32" s="3">
        <v>3501.6840710000006</v>
      </c>
      <c r="K32" s="7"/>
    </row>
    <row r="33" spans="1:11" x14ac:dyDescent="0.35">
      <c r="A33" s="10" t="s">
        <v>17</v>
      </c>
      <c r="B33" s="3">
        <v>263.67200000000003</v>
      </c>
      <c r="C33" s="6">
        <v>0</v>
      </c>
      <c r="D33" s="3">
        <v>92.597444999999993</v>
      </c>
      <c r="E33" s="3">
        <v>184.57655499999998</v>
      </c>
      <c r="F33" s="3">
        <v>1</v>
      </c>
      <c r="G33" s="3">
        <v>2909.8048859999999</v>
      </c>
      <c r="H33" s="3">
        <v>86.77</v>
      </c>
      <c r="I33" s="3">
        <v>3538.4208859999999</v>
      </c>
      <c r="K33" s="7"/>
    </row>
    <row r="34" spans="1:11" x14ac:dyDescent="0.35">
      <c r="A34" s="10" t="s">
        <v>18</v>
      </c>
      <c r="B34" s="3">
        <v>271.68400000000003</v>
      </c>
      <c r="C34" s="6">
        <v>0</v>
      </c>
      <c r="D34" s="3">
        <v>74.537445000000005</v>
      </c>
      <c r="E34" s="3">
        <v>189.906555</v>
      </c>
      <c r="F34" s="3">
        <v>0</v>
      </c>
      <c r="G34" s="3">
        <v>2914.5788859999998</v>
      </c>
      <c r="H34" s="3">
        <v>64.239000000000004</v>
      </c>
      <c r="I34" s="3">
        <v>3514.945886</v>
      </c>
      <c r="K34" s="7"/>
    </row>
    <row r="35" spans="1:11" x14ac:dyDescent="0.35">
      <c r="A35" s="10" t="s">
        <v>19</v>
      </c>
      <c r="B35" s="3">
        <v>258.08199999999999</v>
      </c>
      <c r="C35" s="6">
        <v>0</v>
      </c>
      <c r="D35" s="3">
        <v>54.274312000000002</v>
      </c>
      <c r="E35" s="3">
        <v>209.10468800000001</v>
      </c>
      <c r="F35" s="3">
        <v>0.114</v>
      </c>
      <c r="G35" s="3">
        <v>2983.7229600000001</v>
      </c>
      <c r="H35" s="3">
        <v>84.15</v>
      </c>
      <c r="I35" s="3">
        <v>3589.44796</v>
      </c>
      <c r="K35" s="7"/>
    </row>
    <row r="36" spans="1:11" x14ac:dyDescent="0.35">
      <c r="A36" s="10" t="s">
        <v>20</v>
      </c>
      <c r="B36" s="3">
        <v>245.38799999999998</v>
      </c>
      <c r="C36" s="6">
        <v>0</v>
      </c>
      <c r="D36" s="3">
        <v>106.47631199999999</v>
      </c>
      <c r="E36" s="3">
        <v>214.971688</v>
      </c>
      <c r="F36" s="6">
        <v>0</v>
      </c>
      <c r="G36" s="3">
        <v>2935.1379600000005</v>
      </c>
      <c r="H36" s="3">
        <v>82.241</v>
      </c>
      <c r="I36" s="3">
        <v>3584.2149600000002</v>
      </c>
      <c r="K36" s="7"/>
    </row>
    <row r="37" spans="1:11" x14ac:dyDescent="0.35">
      <c r="A37" s="10" t="s">
        <v>21</v>
      </c>
      <c r="B37" s="3">
        <v>234.178</v>
      </c>
      <c r="C37" s="6">
        <v>0</v>
      </c>
      <c r="D37" s="3">
        <v>120.71531200000001</v>
      </c>
      <c r="E37" s="3">
        <v>218.98468800000001</v>
      </c>
      <c r="F37" s="6">
        <v>0</v>
      </c>
      <c r="G37" s="3">
        <v>2853.2399600000003</v>
      </c>
      <c r="H37" s="3">
        <v>77.683999999999997</v>
      </c>
      <c r="I37" s="3">
        <v>3504.8019600000007</v>
      </c>
      <c r="K37" s="7"/>
    </row>
    <row r="38" spans="1:11" x14ac:dyDescent="0.35">
      <c r="A38" s="10" t="s">
        <v>22</v>
      </c>
      <c r="B38" s="3">
        <v>248.66900000000001</v>
      </c>
      <c r="C38" s="6">
        <v>0</v>
      </c>
      <c r="D38" s="3">
        <v>60.469312000000002</v>
      </c>
      <c r="E38" s="3">
        <v>194.114688</v>
      </c>
      <c r="F38" s="6">
        <v>0</v>
      </c>
      <c r="G38" s="3">
        <v>2935.1699600000002</v>
      </c>
      <c r="H38" s="3">
        <v>78.625</v>
      </c>
      <c r="I38" s="3">
        <v>3517.0479600000003</v>
      </c>
      <c r="K38" s="7"/>
    </row>
    <row r="39" spans="1:11" x14ac:dyDescent="0.35">
      <c r="A39" s="10" t="s">
        <v>23</v>
      </c>
      <c r="B39" s="3">
        <v>194.03800000000001</v>
      </c>
      <c r="C39" s="6">
        <v>0</v>
      </c>
      <c r="D39" s="3">
        <v>49.634312000000001</v>
      </c>
      <c r="E39" s="3">
        <v>120.94968799999998</v>
      </c>
      <c r="F39" s="3">
        <v>2.1150000000000002</v>
      </c>
      <c r="G39" s="3">
        <v>2968.7199599999999</v>
      </c>
      <c r="H39" s="3">
        <v>68.364999999999995</v>
      </c>
      <c r="I39" s="3">
        <v>3403.8219599999998</v>
      </c>
      <c r="K39" s="7"/>
    </row>
    <row r="40" spans="1:11" x14ac:dyDescent="0.35">
      <c r="A40" s="10" t="s">
        <v>24</v>
      </c>
      <c r="B40" s="3">
        <v>206.31300000000002</v>
      </c>
      <c r="C40" s="6">
        <v>0</v>
      </c>
      <c r="D40" s="3">
        <v>49.126311999999992</v>
      </c>
      <c r="E40" s="3">
        <v>167.01668800000002</v>
      </c>
      <c r="F40" s="6">
        <v>0</v>
      </c>
      <c r="G40" s="3">
        <v>2871.5159600000002</v>
      </c>
      <c r="H40" s="3">
        <v>75.424999999999997</v>
      </c>
      <c r="I40" s="3">
        <v>3369.3969600000005</v>
      </c>
      <c r="K40" s="7"/>
    </row>
    <row r="41" spans="1:11" x14ac:dyDescent="0.35">
      <c r="A41" s="10" t="s">
        <v>25</v>
      </c>
      <c r="B41" s="3">
        <v>222.59699999999998</v>
      </c>
      <c r="C41" s="6">
        <v>0</v>
      </c>
      <c r="D41" s="3">
        <v>61.15352</v>
      </c>
      <c r="E41" s="3">
        <v>192.16947999999999</v>
      </c>
      <c r="F41" s="6">
        <v>0</v>
      </c>
      <c r="G41" s="3">
        <v>3007.4384399999999</v>
      </c>
      <c r="H41" s="3">
        <v>35.512</v>
      </c>
      <c r="I41" s="3">
        <v>3518.8704400000001</v>
      </c>
      <c r="K41" s="7"/>
    </row>
    <row r="42" spans="1:11" x14ac:dyDescent="0.35">
      <c r="A42" s="9">
        <v>2003</v>
      </c>
      <c r="B42" s="3"/>
      <c r="C42" s="6"/>
      <c r="D42" s="3"/>
      <c r="F42" s="6"/>
      <c r="I42" s="3"/>
      <c r="K42" s="7"/>
    </row>
    <row r="43" spans="1:11" x14ac:dyDescent="0.35">
      <c r="A43" s="10" t="s">
        <v>14</v>
      </c>
      <c r="B43" s="3">
        <v>222.65800000000002</v>
      </c>
      <c r="C43" s="6">
        <v>0</v>
      </c>
      <c r="D43" s="3">
        <v>51.939519999999995</v>
      </c>
      <c r="E43" s="3">
        <v>201.51648</v>
      </c>
      <c r="F43" s="6">
        <v>0</v>
      </c>
      <c r="G43" s="3">
        <v>2984.1704399999999</v>
      </c>
      <c r="H43" s="3">
        <v>32.463000000000001</v>
      </c>
      <c r="I43" s="3">
        <v>3492.7474400000001</v>
      </c>
      <c r="K43" s="7"/>
    </row>
    <row r="44" spans="1:11" x14ac:dyDescent="0.35">
      <c r="A44" s="10" t="s">
        <v>15</v>
      </c>
      <c r="B44" s="3">
        <v>254.35300000000001</v>
      </c>
      <c r="C44" s="6">
        <v>0</v>
      </c>
      <c r="D44" s="3">
        <v>75.875519999999995</v>
      </c>
      <c r="E44" s="3">
        <v>171.69847999999999</v>
      </c>
      <c r="F44" s="6">
        <v>1.9E-2</v>
      </c>
      <c r="G44" s="3">
        <v>2887.5204399999998</v>
      </c>
      <c r="H44" s="3">
        <v>53.556000000000004</v>
      </c>
      <c r="I44" s="3">
        <v>3443.0224399999997</v>
      </c>
      <c r="K44" s="7"/>
    </row>
    <row r="45" spans="1:11" x14ac:dyDescent="0.35">
      <c r="A45" s="10" t="s">
        <v>16</v>
      </c>
      <c r="B45" s="3">
        <v>237.46</v>
      </c>
      <c r="C45" s="6">
        <v>0</v>
      </c>
      <c r="D45" s="3">
        <v>38.938116999999998</v>
      </c>
      <c r="E45" s="3">
        <v>140.98788299999998</v>
      </c>
      <c r="F45" s="6">
        <v>1.9E-2</v>
      </c>
      <c r="G45" s="3">
        <v>2994.4144610000003</v>
      </c>
      <c r="H45" s="3">
        <v>59.753</v>
      </c>
      <c r="I45" s="3">
        <v>3471.5724610000002</v>
      </c>
      <c r="K45" s="7"/>
    </row>
    <row r="46" spans="1:11" x14ac:dyDescent="0.35">
      <c r="A46" s="10" t="s">
        <v>17</v>
      </c>
      <c r="B46" s="3">
        <v>226.41</v>
      </c>
      <c r="C46" s="6">
        <v>0</v>
      </c>
      <c r="D46" s="3">
        <v>48.485117000000002</v>
      </c>
      <c r="E46" s="3">
        <v>230.16188300000002</v>
      </c>
      <c r="F46" s="6">
        <v>1.9E-2</v>
      </c>
      <c r="G46" s="3">
        <v>2903.0124609999998</v>
      </c>
      <c r="H46" s="3">
        <v>5.7080000000000002</v>
      </c>
      <c r="I46" s="3">
        <v>3413.7964609999999</v>
      </c>
      <c r="K46" s="7"/>
    </row>
    <row r="47" spans="1:11" x14ac:dyDescent="0.35">
      <c r="A47" s="10" t="s">
        <v>18</v>
      </c>
      <c r="B47" s="3">
        <v>223.33099999999999</v>
      </c>
      <c r="C47" s="6">
        <v>0</v>
      </c>
      <c r="D47" s="3">
        <v>39.117117</v>
      </c>
      <c r="E47" s="3">
        <v>220.80288300000001</v>
      </c>
      <c r="F47" s="6">
        <v>1.9E-2</v>
      </c>
      <c r="G47" s="3">
        <v>2870.7994609999996</v>
      </c>
      <c r="H47" s="3">
        <v>5.694</v>
      </c>
      <c r="I47" s="3">
        <v>3359.7634609999996</v>
      </c>
      <c r="K47" s="7"/>
    </row>
    <row r="48" spans="1:11" x14ac:dyDescent="0.35">
      <c r="A48" s="10" t="s">
        <v>19</v>
      </c>
      <c r="B48" s="3">
        <v>220.09399999999999</v>
      </c>
      <c r="C48" s="6">
        <v>0</v>
      </c>
      <c r="D48" s="3">
        <v>37.496200000000002</v>
      </c>
      <c r="E48" s="3">
        <v>227.6968</v>
      </c>
      <c r="F48" s="6">
        <v>0.02</v>
      </c>
      <c r="G48" s="3">
        <v>2783.4108000000001</v>
      </c>
      <c r="H48" s="3">
        <v>42.055999999999997</v>
      </c>
      <c r="I48" s="3">
        <v>3310.7737999999999</v>
      </c>
      <c r="K48" s="7"/>
    </row>
    <row r="49" spans="1:11" x14ac:dyDescent="0.35">
      <c r="A49" s="10" t="s">
        <v>20</v>
      </c>
      <c r="B49" s="3">
        <v>226.95899999999997</v>
      </c>
      <c r="C49" s="6">
        <v>0</v>
      </c>
      <c r="D49" s="3">
        <v>49.065199999999997</v>
      </c>
      <c r="E49" s="3">
        <v>277.47579999999999</v>
      </c>
      <c r="F49" s="6">
        <v>0.02</v>
      </c>
      <c r="G49" s="3">
        <v>2749.5637999999994</v>
      </c>
      <c r="H49" s="3">
        <v>58.021000000000001</v>
      </c>
      <c r="I49" s="3">
        <v>3361.1047999999996</v>
      </c>
      <c r="K49" s="7"/>
    </row>
    <row r="50" spans="1:11" x14ac:dyDescent="0.35">
      <c r="A50" s="10" t="s">
        <v>21</v>
      </c>
      <c r="B50" s="3">
        <v>280.08299999999997</v>
      </c>
      <c r="C50" s="6">
        <v>0</v>
      </c>
      <c r="D50" s="3">
        <v>77.682199999999995</v>
      </c>
      <c r="E50" s="3">
        <v>268.72579999999999</v>
      </c>
      <c r="F50" s="6">
        <v>0.02</v>
      </c>
      <c r="G50" s="3">
        <v>2582.1448000000005</v>
      </c>
      <c r="H50" s="3">
        <v>36.152000000000001</v>
      </c>
      <c r="I50" s="3">
        <v>3244.8078000000005</v>
      </c>
      <c r="K50" s="7"/>
    </row>
    <row r="51" spans="1:11" x14ac:dyDescent="0.35">
      <c r="A51" s="10" t="s">
        <v>22</v>
      </c>
      <c r="B51" s="3">
        <v>238.72499999999999</v>
      </c>
      <c r="C51" s="6">
        <v>0</v>
      </c>
      <c r="D51" s="3">
        <v>47.574500000000015</v>
      </c>
      <c r="E51" s="3">
        <v>323.60349999999994</v>
      </c>
      <c r="F51" s="6">
        <v>0.02</v>
      </c>
      <c r="G51" s="3">
        <v>2625.3415</v>
      </c>
      <c r="H51" s="3">
        <v>7.7880000000000003</v>
      </c>
      <c r="I51" s="3">
        <v>3243.0525000000002</v>
      </c>
      <c r="K51" s="7"/>
    </row>
    <row r="52" spans="1:11" x14ac:dyDescent="0.35">
      <c r="A52" s="10" t="s">
        <v>23</v>
      </c>
      <c r="B52" s="3">
        <v>231.80699999999999</v>
      </c>
      <c r="C52" s="6">
        <v>0</v>
      </c>
      <c r="D52" s="3">
        <v>53.1935</v>
      </c>
      <c r="E52" s="3">
        <v>347.4255</v>
      </c>
      <c r="F52" s="6">
        <v>0.02</v>
      </c>
      <c r="G52" s="3">
        <v>2573.8795</v>
      </c>
      <c r="H52" s="3">
        <v>7.0110000000000001</v>
      </c>
      <c r="I52" s="3">
        <v>3213.3364999999999</v>
      </c>
      <c r="K52" s="7"/>
    </row>
    <row r="53" spans="1:11" x14ac:dyDescent="0.35">
      <c r="A53" s="10" t="s">
        <v>24</v>
      </c>
      <c r="B53" s="3">
        <v>233.083</v>
      </c>
      <c r="C53" s="6">
        <v>0</v>
      </c>
      <c r="D53" s="3">
        <v>40.298500000000004</v>
      </c>
      <c r="E53" s="3">
        <v>224.91249999999999</v>
      </c>
      <c r="F53" s="6">
        <v>0.02</v>
      </c>
      <c r="G53" s="3">
        <v>2658.7044999999998</v>
      </c>
      <c r="H53" s="3">
        <v>13.946</v>
      </c>
      <c r="I53" s="3">
        <v>3170.9644999999996</v>
      </c>
      <c r="K53" s="7"/>
    </row>
    <row r="54" spans="1:11" x14ac:dyDescent="0.35">
      <c r="A54" s="10" t="s">
        <v>25</v>
      </c>
      <c r="B54" s="3">
        <v>240.36</v>
      </c>
      <c r="C54" s="6">
        <v>0</v>
      </c>
      <c r="D54" s="3">
        <v>44.486800000000002</v>
      </c>
      <c r="E54" s="3">
        <v>264.14319999999998</v>
      </c>
      <c r="F54" s="6">
        <v>0.02</v>
      </c>
      <c r="G54" s="3">
        <v>2752.9697000000001</v>
      </c>
      <c r="H54" s="3">
        <v>12.683999999999999</v>
      </c>
      <c r="I54" s="3">
        <v>3314.6637000000001</v>
      </c>
      <c r="K54" s="7"/>
    </row>
    <row r="55" spans="1:11" x14ac:dyDescent="0.35">
      <c r="A55" s="9">
        <v>2004</v>
      </c>
      <c r="B55" s="3"/>
      <c r="C55" s="6"/>
      <c r="D55" s="3"/>
      <c r="F55" s="11"/>
      <c r="I55" s="3"/>
      <c r="K55" s="7"/>
    </row>
    <row r="56" spans="1:11" x14ac:dyDescent="0.35">
      <c r="A56" s="10" t="s">
        <v>14</v>
      </c>
      <c r="B56" s="3">
        <v>280.96600000000001</v>
      </c>
      <c r="C56" s="6">
        <v>0</v>
      </c>
      <c r="D56" s="3">
        <v>40.529800000000002</v>
      </c>
      <c r="E56" s="3">
        <v>282.84120000000001</v>
      </c>
      <c r="F56" s="6">
        <v>0.02</v>
      </c>
      <c r="G56" s="3">
        <v>2736.3116999999997</v>
      </c>
      <c r="H56" s="3">
        <v>5.907</v>
      </c>
      <c r="I56" s="3">
        <v>3346.5756999999999</v>
      </c>
      <c r="K56" s="7"/>
    </row>
    <row r="57" spans="1:11" x14ac:dyDescent="0.35">
      <c r="A57" s="10" t="s">
        <v>15</v>
      </c>
      <c r="B57" s="3">
        <v>263.916</v>
      </c>
      <c r="C57" s="6">
        <v>0</v>
      </c>
      <c r="D57" s="3">
        <v>37.519800000000004</v>
      </c>
      <c r="E57" s="3">
        <v>259.43119999999999</v>
      </c>
      <c r="F57" s="6">
        <v>0.02</v>
      </c>
      <c r="G57" s="3">
        <v>2764.3256999999999</v>
      </c>
      <c r="H57" s="3">
        <v>9.5210000000000008</v>
      </c>
      <c r="I57" s="3">
        <v>3334.7337000000002</v>
      </c>
      <c r="K57" s="7"/>
    </row>
    <row r="58" spans="1:11" x14ac:dyDescent="0.35">
      <c r="A58" s="10" t="s">
        <v>16</v>
      </c>
      <c r="B58" s="3">
        <v>256.05900000000003</v>
      </c>
      <c r="C58" s="6">
        <v>0</v>
      </c>
      <c r="D58" s="3">
        <v>107.2381</v>
      </c>
      <c r="E58" s="3">
        <v>231.5839</v>
      </c>
      <c r="F58" s="6">
        <v>0</v>
      </c>
      <c r="G58" s="3">
        <v>2722.9127000000003</v>
      </c>
      <c r="H58" s="3">
        <v>8.9559999999999995</v>
      </c>
      <c r="I58" s="3">
        <v>3326.7497000000003</v>
      </c>
      <c r="K58" s="7"/>
    </row>
    <row r="59" spans="1:11" x14ac:dyDescent="0.35">
      <c r="A59" s="10" t="s">
        <v>17</v>
      </c>
      <c r="B59" s="3">
        <v>245.04300000000001</v>
      </c>
      <c r="C59" s="6">
        <v>0</v>
      </c>
      <c r="D59" s="3">
        <v>71.766099999999994</v>
      </c>
      <c r="E59" s="3">
        <v>262.43390000000005</v>
      </c>
      <c r="F59" s="6">
        <v>0</v>
      </c>
      <c r="G59" s="3">
        <v>2946.9147000000003</v>
      </c>
      <c r="H59" s="3">
        <v>7.27</v>
      </c>
      <c r="I59" s="3">
        <v>3533.4277000000002</v>
      </c>
      <c r="K59" s="7"/>
    </row>
    <row r="60" spans="1:11" x14ac:dyDescent="0.35">
      <c r="A60" s="10" t="s">
        <v>18</v>
      </c>
      <c r="B60" s="3">
        <v>243.31299999999999</v>
      </c>
      <c r="C60" s="6">
        <v>0</v>
      </c>
      <c r="D60" s="3">
        <v>35.188099999999999</v>
      </c>
      <c r="E60" s="3">
        <v>238.31390000000002</v>
      </c>
      <c r="F60" s="6">
        <v>0</v>
      </c>
      <c r="G60" s="3">
        <v>2885.2156999999997</v>
      </c>
      <c r="H60" s="3">
        <v>4.0759999999999996</v>
      </c>
      <c r="I60" s="3">
        <v>3406.1066999999998</v>
      </c>
      <c r="K60" s="7"/>
    </row>
    <row r="61" spans="1:11" x14ac:dyDescent="0.35">
      <c r="A61" s="10" t="s">
        <v>19</v>
      </c>
      <c r="B61" s="3">
        <v>234.101</v>
      </c>
      <c r="C61" s="6">
        <v>0</v>
      </c>
      <c r="D61" s="3">
        <v>33.013300000000001</v>
      </c>
      <c r="E61" s="3">
        <v>253.24470000000002</v>
      </c>
      <c r="F61" s="6">
        <v>0</v>
      </c>
      <c r="G61" s="3">
        <v>2973.1685000000002</v>
      </c>
      <c r="H61" s="3">
        <v>5.8840000000000003</v>
      </c>
      <c r="I61" s="3">
        <v>3499.4115000000002</v>
      </c>
      <c r="K61" s="7"/>
    </row>
    <row r="62" spans="1:11" x14ac:dyDescent="0.35">
      <c r="A62" s="10" t="s">
        <v>20</v>
      </c>
      <c r="B62" s="3">
        <v>233.04600000000002</v>
      </c>
      <c r="C62" s="6">
        <v>0</v>
      </c>
      <c r="D62" s="3">
        <v>33.944299999999998</v>
      </c>
      <c r="E62" s="3">
        <v>213.00469999999999</v>
      </c>
      <c r="F62" s="6">
        <v>0</v>
      </c>
      <c r="G62" s="3">
        <v>3012.4204999999997</v>
      </c>
      <c r="H62" s="3">
        <v>4.8469999999999995</v>
      </c>
      <c r="I62" s="3">
        <v>3497.2624999999998</v>
      </c>
      <c r="K62" s="7"/>
    </row>
    <row r="63" spans="1:11" x14ac:dyDescent="0.35">
      <c r="A63" s="10" t="s">
        <v>21</v>
      </c>
      <c r="B63" s="3">
        <v>279.95600000000002</v>
      </c>
      <c r="C63" s="6">
        <v>0</v>
      </c>
      <c r="D63" s="3">
        <v>43.904299999999999</v>
      </c>
      <c r="E63" s="3">
        <v>277.01370000000003</v>
      </c>
      <c r="F63" s="6">
        <v>0</v>
      </c>
      <c r="G63" s="3">
        <v>3004.8785000000007</v>
      </c>
      <c r="H63" s="3">
        <v>4.6849999999999996</v>
      </c>
      <c r="I63" s="3">
        <v>3610.4375000000005</v>
      </c>
      <c r="K63" s="7"/>
    </row>
    <row r="64" spans="1:11" x14ac:dyDescent="0.35">
      <c r="A64" s="10" t="s">
        <v>22</v>
      </c>
      <c r="B64" s="3">
        <v>269.82299999999998</v>
      </c>
      <c r="C64" s="6">
        <v>0</v>
      </c>
      <c r="D64" s="3">
        <v>73.42519999999999</v>
      </c>
      <c r="E64" s="3">
        <v>248.30279999999999</v>
      </c>
      <c r="F64" s="6">
        <v>0</v>
      </c>
      <c r="G64" s="3">
        <v>3072.2764999999999</v>
      </c>
      <c r="H64" s="3">
        <v>6.984</v>
      </c>
      <c r="I64" s="3">
        <v>3670.8114999999998</v>
      </c>
      <c r="K64" s="7"/>
    </row>
    <row r="65" spans="1:11" x14ac:dyDescent="0.35">
      <c r="A65" s="10" t="s">
        <v>23</v>
      </c>
      <c r="B65" s="3">
        <v>305.39300000000003</v>
      </c>
      <c r="C65" s="6">
        <v>0</v>
      </c>
      <c r="D65" s="3">
        <v>44.458199999999998</v>
      </c>
      <c r="E65" s="3">
        <v>232.25280000000004</v>
      </c>
      <c r="F65" s="6">
        <v>0</v>
      </c>
      <c r="G65" s="3">
        <v>3096.5065</v>
      </c>
      <c r="H65" s="3">
        <v>5.5670000000000002</v>
      </c>
      <c r="I65" s="3">
        <v>3684.1774999999998</v>
      </c>
      <c r="K65" s="7"/>
    </row>
    <row r="66" spans="1:11" x14ac:dyDescent="0.35">
      <c r="A66" s="10" t="s">
        <v>24</v>
      </c>
      <c r="B66" s="3">
        <v>324.37</v>
      </c>
      <c r="C66" s="6">
        <v>0</v>
      </c>
      <c r="D66" s="3">
        <v>63.841200000000001</v>
      </c>
      <c r="E66" s="3">
        <v>246.66180000000003</v>
      </c>
      <c r="F66" s="6">
        <v>0</v>
      </c>
      <c r="G66" s="3">
        <v>3256.4695000000002</v>
      </c>
      <c r="H66" s="3">
        <v>7.427999999999999</v>
      </c>
      <c r="I66" s="3">
        <v>3898.7705000000001</v>
      </c>
      <c r="K66" s="7"/>
    </row>
    <row r="67" spans="1:11" x14ac:dyDescent="0.35">
      <c r="A67" s="10" t="s">
        <v>25</v>
      </c>
      <c r="B67" s="3">
        <v>274.66500000000002</v>
      </c>
      <c r="C67" s="6">
        <v>0</v>
      </c>
      <c r="D67" s="3">
        <v>71.637900000000002</v>
      </c>
      <c r="E67" s="3">
        <v>206.24510000000004</v>
      </c>
      <c r="F67" s="3">
        <v>1</v>
      </c>
      <c r="G67" s="3">
        <v>3297.7525000000001</v>
      </c>
      <c r="H67" s="3">
        <v>8.9749999999999996</v>
      </c>
      <c r="I67" s="3">
        <v>3860.2755000000002</v>
      </c>
      <c r="K67" s="7"/>
    </row>
    <row r="68" spans="1:11" x14ac:dyDescent="0.35">
      <c r="A68" s="9">
        <v>2005</v>
      </c>
      <c r="B68" s="3"/>
      <c r="C68" s="6"/>
      <c r="D68" s="3"/>
      <c r="I68" s="3"/>
      <c r="K68" s="7"/>
    </row>
    <row r="69" spans="1:11" x14ac:dyDescent="0.35">
      <c r="A69" s="10" t="s">
        <v>14</v>
      </c>
      <c r="B69" s="3">
        <v>288.21499999999997</v>
      </c>
      <c r="C69" s="6">
        <v>0</v>
      </c>
      <c r="D69" s="3">
        <v>46.765900000000002</v>
      </c>
      <c r="E69" s="3">
        <v>218.75210000000004</v>
      </c>
      <c r="F69" s="3">
        <v>1</v>
      </c>
      <c r="G69" s="3">
        <v>3221.5104999999999</v>
      </c>
      <c r="H69" s="3">
        <v>5.25</v>
      </c>
      <c r="I69" s="3">
        <v>3781.4935</v>
      </c>
      <c r="K69" s="7"/>
    </row>
    <row r="70" spans="1:11" x14ac:dyDescent="0.35">
      <c r="A70" s="10" t="s">
        <v>15</v>
      </c>
      <c r="B70" s="3">
        <v>318.37900000000002</v>
      </c>
      <c r="C70" s="6">
        <v>0</v>
      </c>
      <c r="D70" s="3">
        <v>38.9069</v>
      </c>
      <c r="E70" s="3">
        <v>148.8141</v>
      </c>
      <c r="F70" s="3">
        <v>1.25</v>
      </c>
      <c r="G70" s="3">
        <v>3274.6295</v>
      </c>
      <c r="H70" s="3">
        <v>8.1649999999999991</v>
      </c>
      <c r="I70" s="3">
        <v>3790.1444999999999</v>
      </c>
      <c r="K70" s="7"/>
    </row>
    <row r="71" spans="1:11" x14ac:dyDescent="0.35">
      <c r="A71" s="10" t="s">
        <v>16</v>
      </c>
      <c r="B71" s="3">
        <v>300.02999999999997</v>
      </c>
      <c r="C71" s="6">
        <v>0</v>
      </c>
      <c r="D71" s="3">
        <v>32.776600000000002</v>
      </c>
      <c r="E71" s="3">
        <v>223.70940000000002</v>
      </c>
      <c r="F71" s="3">
        <v>1.2549999999999999</v>
      </c>
      <c r="G71" s="3">
        <v>3292.5174000000002</v>
      </c>
      <c r="H71" s="3">
        <v>8.048</v>
      </c>
      <c r="I71" s="3">
        <v>3858.3364000000001</v>
      </c>
      <c r="K71" s="7"/>
    </row>
    <row r="72" spans="1:11" x14ac:dyDescent="0.35">
      <c r="A72" s="10" t="s">
        <v>17</v>
      </c>
      <c r="B72" s="3">
        <v>316.20499999999998</v>
      </c>
      <c r="C72" s="6">
        <v>0</v>
      </c>
      <c r="D72" s="3">
        <v>28.960599999999999</v>
      </c>
      <c r="E72" s="3">
        <v>223.66139999999996</v>
      </c>
      <c r="F72" s="3">
        <v>1.2549999999999999</v>
      </c>
      <c r="G72" s="3">
        <v>3322.1353999999997</v>
      </c>
      <c r="H72" s="3">
        <v>5.9719999999999995</v>
      </c>
      <c r="I72" s="3">
        <v>3898.1893999999998</v>
      </c>
      <c r="K72" s="7"/>
    </row>
    <row r="73" spans="1:11" x14ac:dyDescent="0.35">
      <c r="A73" s="10" t="s">
        <v>18</v>
      </c>
      <c r="B73" s="3">
        <v>330.97899999999998</v>
      </c>
      <c r="C73" s="6">
        <v>0</v>
      </c>
      <c r="D73" s="3">
        <v>31.699600000000004</v>
      </c>
      <c r="E73" s="3">
        <v>185.17339999999999</v>
      </c>
      <c r="F73" s="3">
        <v>1.2569999999999999</v>
      </c>
      <c r="G73" s="3">
        <v>3350.6124</v>
      </c>
      <c r="H73" s="3">
        <v>12.972</v>
      </c>
      <c r="I73" s="3">
        <v>3912.6934000000001</v>
      </c>
      <c r="K73" s="7"/>
    </row>
    <row r="74" spans="1:11" x14ac:dyDescent="0.35">
      <c r="A74" s="10" t="s">
        <v>19</v>
      </c>
      <c r="B74" s="3">
        <v>353.81399999999991</v>
      </c>
      <c r="C74" s="6">
        <v>0</v>
      </c>
      <c r="D74" s="3">
        <v>47.937300000000008</v>
      </c>
      <c r="E74" s="3">
        <v>213.9777</v>
      </c>
      <c r="F74" s="3">
        <v>1.2629999999999999</v>
      </c>
      <c r="G74" s="3">
        <v>3358.5641000000001</v>
      </c>
      <c r="H74" s="3">
        <v>9.1649999999999991</v>
      </c>
      <c r="I74" s="3">
        <v>3984.7210999999998</v>
      </c>
      <c r="K74" s="7"/>
    </row>
    <row r="75" spans="1:11" x14ac:dyDescent="0.35">
      <c r="A75" s="10" t="s">
        <v>20</v>
      </c>
      <c r="B75" s="3">
        <v>362.608</v>
      </c>
      <c r="C75" s="6">
        <v>0</v>
      </c>
      <c r="D75" s="3">
        <v>114.7533</v>
      </c>
      <c r="E75" s="3">
        <v>237.12069999999997</v>
      </c>
      <c r="F75" s="3">
        <v>1.514</v>
      </c>
      <c r="G75" s="3">
        <v>3636.3330999999998</v>
      </c>
      <c r="H75" s="3">
        <v>7.6660000000000004</v>
      </c>
      <c r="I75" s="3">
        <v>4359.9951000000001</v>
      </c>
      <c r="K75" s="7"/>
    </row>
    <row r="76" spans="1:11" x14ac:dyDescent="0.35">
      <c r="A76" s="10" t="s">
        <v>21</v>
      </c>
      <c r="B76" s="3">
        <v>318.71700000000004</v>
      </c>
      <c r="C76" s="6">
        <v>0</v>
      </c>
      <c r="D76" s="3">
        <v>58.287300000000002</v>
      </c>
      <c r="E76" s="3">
        <v>317.64670000000001</v>
      </c>
      <c r="F76" s="3">
        <v>1.7649999999999999</v>
      </c>
      <c r="G76" s="3">
        <v>3725.8261000000007</v>
      </c>
      <c r="H76" s="3">
        <v>9.4239999999999995</v>
      </c>
      <c r="I76" s="3">
        <v>4431.6661000000004</v>
      </c>
      <c r="K76" s="7"/>
    </row>
    <row r="77" spans="1:11" x14ac:dyDescent="0.35">
      <c r="A77" s="10" t="s">
        <v>22</v>
      </c>
      <c r="B77" s="3">
        <v>356.87</v>
      </c>
      <c r="C77" s="6">
        <v>0</v>
      </c>
      <c r="D77" s="3">
        <v>59.151899999999998</v>
      </c>
      <c r="E77" s="3">
        <v>391.22710000000006</v>
      </c>
      <c r="F77" s="3">
        <v>1.7689999999999999</v>
      </c>
      <c r="G77" s="3">
        <v>4105.2567999999992</v>
      </c>
      <c r="H77" s="3">
        <v>5.2670000000000003</v>
      </c>
      <c r="I77" s="3">
        <v>4919.5417999999991</v>
      </c>
      <c r="K77" s="7"/>
    </row>
    <row r="78" spans="1:11" x14ac:dyDescent="0.35">
      <c r="A78" s="10" t="s">
        <v>23</v>
      </c>
      <c r="B78" s="3">
        <v>398.69499999999999</v>
      </c>
      <c r="C78" s="6">
        <v>0</v>
      </c>
      <c r="D78" s="3">
        <v>62.602900000000005</v>
      </c>
      <c r="E78" s="3">
        <v>332.76810000000006</v>
      </c>
      <c r="F78" s="3">
        <v>1.7729999999999999</v>
      </c>
      <c r="G78" s="3">
        <v>4107.8987999999999</v>
      </c>
      <c r="H78" s="3">
        <v>3.948</v>
      </c>
      <c r="I78" s="3">
        <v>4907.6858000000002</v>
      </c>
      <c r="K78" s="7"/>
    </row>
    <row r="79" spans="1:11" x14ac:dyDescent="0.35">
      <c r="A79" s="10" t="s">
        <v>24</v>
      </c>
      <c r="B79" s="3">
        <v>406.05399999999997</v>
      </c>
      <c r="C79" s="6">
        <v>0</v>
      </c>
      <c r="D79" s="3">
        <v>55.999900000000004</v>
      </c>
      <c r="E79" s="3">
        <v>312.70810000000006</v>
      </c>
      <c r="F79" s="3">
        <v>1.7769999999999999</v>
      </c>
      <c r="G79" s="3">
        <v>4140.9207999999999</v>
      </c>
      <c r="H79" s="3">
        <v>8.7460000000000004</v>
      </c>
      <c r="I79" s="3">
        <v>4926.2057999999997</v>
      </c>
      <c r="K79" s="7"/>
    </row>
    <row r="80" spans="1:11" x14ac:dyDescent="0.35">
      <c r="A80" s="10" t="s">
        <v>25</v>
      </c>
      <c r="B80" s="3">
        <v>361.39099999999996</v>
      </c>
      <c r="C80" s="6">
        <v>0</v>
      </c>
      <c r="D80" s="3">
        <v>83.742256999999995</v>
      </c>
      <c r="E80" s="3">
        <v>315.81774299999995</v>
      </c>
      <c r="F80" s="3">
        <v>1.78</v>
      </c>
      <c r="G80" s="3">
        <v>4296.0321540000004</v>
      </c>
      <c r="H80" s="3">
        <v>13.020999999999999</v>
      </c>
      <c r="I80" s="3">
        <v>5071.7841539999999</v>
      </c>
      <c r="K80" s="7"/>
    </row>
    <row r="81" spans="1:11" x14ac:dyDescent="0.35">
      <c r="A81" s="9">
        <v>2006</v>
      </c>
      <c r="B81" s="3"/>
      <c r="C81" s="6"/>
      <c r="D81" s="3"/>
      <c r="I81" s="3"/>
      <c r="K81" s="7"/>
    </row>
    <row r="82" spans="1:11" x14ac:dyDescent="0.35">
      <c r="A82" s="10" t="s">
        <v>14</v>
      </c>
      <c r="B82" s="3">
        <v>387.51499999999999</v>
      </c>
      <c r="C82" s="6">
        <v>0</v>
      </c>
      <c r="D82" s="3">
        <v>73.794257000000002</v>
      </c>
      <c r="E82" s="3">
        <v>285.30174299999993</v>
      </c>
      <c r="F82" s="3">
        <v>1.782</v>
      </c>
      <c r="G82" s="3">
        <v>4231.418154</v>
      </c>
      <c r="H82" s="3">
        <v>12.550999999999998</v>
      </c>
      <c r="I82" s="3">
        <v>4992.3621540000004</v>
      </c>
      <c r="K82" s="7"/>
    </row>
    <row r="83" spans="1:11" x14ac:dyDescent="0.35">
      <c r="A83" s="10" t="s">
        <v>15</v>
      </c>
      <c r="B83" s="3">
        <v>401.76499999999999</v>
      </c>
      <c r="C83" s="6">
        <v>0</v>
      </c>
      <c r="D83" s="3">
        <v>69.069256999999993</v>
      </c>
      <c r="E83" s="3">
        <v>268.36674299999999</v>
      </c>
      <c r="F83" s="3">
        <v>2.1829999999999998</v>
      </c>
      <c r="G83" s="3">
        <v>4528.0711540000002</v>
      </c>
      <c r="H83" s="3">
        <v>8.6839999999999993</v>
      </c>
      <c r="I83" s="3">
        <v>5278.1391540000004</v>
      </c>
      <c r="K83" s="7"/>
    </row>
    <row r="84" spans="1:11" x14ac:dyDescent="0.35">
      <c r="A84" s="10" t="s">
        <v>16</v>
      </c>
      <c r="B84" s="3">
        <v>358.71400000000006</v>
      </c>
      <c r="C84" s="6">
        <v>0</v>
      </c>
      <c r="D84" s="3">
        <v>51.816580000000002</v>
      </c>
      <c r="E84" s="3">
        <v>294.45042000000001</v>
      </c>
      <c r="F84" s="3">
        <v>2.1840000000000002</v>
      </c>
      <c r="G84" s="3">
        <v>4562.6147700000001</v>
      </c>
      <c r="H84" s="3">
        <v>6.55</v>
      </c>
      <c r="I84" s="3">
        <v>5276.3297700000003</v>
      </c>
      <c r="K84" s="7"/>
    </row>
    <row r="85" spans="1:11" x14ac:dyDescent="0.35">
      <c r="A85" s="10" t="s">
        <v>17</v>
      </c>
      <c r="B85" s="3">
        <v>410.65800000000002</v>
      </c>
      <c r="C85" s="6">
        <v>0</v>
      </c>
      <c r="D85" s="3">
        <v>61.997579999999999</v>
      </c>
      <c r="E85" s="3">
        <v>295.81542000000002</v>
      </c>
      <c r="F85" s="3">
        <v>4.8049999999999997</v>
      </c>
      <c r="G85" s="3">
        <v>4652.7727699999996</v>
      </c>
      <c r="H85" s="3">
        <v>5.3479999999999999</v>
      </c>
      <c r="I85" s="3">
        <v>5431.3967699999994</v>
      </c>
      <c r="K85" s="7"/>
    </row>
    <row r="86" spans="1:11" x14ac:dyDescent="0.35">
      <c r="A86" s="10" t="s">
        <v>18</v>
      </c>
      <c r="B86" s="3">
        <v>411.14800000000002</v>
      </c>
      <c r="C86" s="6">
        <v>0</v>
      </c>
      <c r="D86" s="3">
        <v>58.769579999999998</v>
      </c>
      <c r="E86" s="3">
        <v>384.17941999999999</v>
      </c>
      <c r="F86" s="3">
        <v>4.8109999999999999</v>
      </c>
      <c r="G86" s="3">
        <v>4818.4017700000004</v>
      </c>
      <c r="H86" s="3">
        <v>5.556</v>
      </c>
      <c r="I86" s="3">
        <v>5682.8657700000003</v>
      </c>
      <c r="K86" s="7"/>
    </row>
    <row r="87" spans="1:11" x14ac:dyDescent="0.35">
      <c r="A87" s="10" t="s">
        <v>19</v>
      </c>
      <c r="B87" s="3">
        <v>444.15100000000001</v>
      </c>
      <c r="C87" s="6">
        <v>0</v>
      </c>
      <c r="D87" s="3">
        <v>78.929100000000005</v>
      </c>
      <c r="E87" s="3">
        <v>316.98390000000006</v>
      </c>
      <c r="F87" s="3">
        <v>4.8159999999999998</v>
      </c>
      <c r="G87" s="3">
        <v>4960.8524000000007</v>
      </c>
      <c r="H87" s="3">
        <v>15.540999999999999</v>
      </c>
      <c r="I87" s="3">
        <v>5821.2734000000009</v>
      </c>
      <c r="K87" s="7"/>
    </row>
    <row r="88" spans="1:11" x14ac:dyDescent="0.35">
      <c r="A88" s="2" t="s">
        <v>20</v>
      </c>
      <c r="B88" s="3">
        <v>447.68600000000004</v>
      </c>
      <c r="C88" s="6">
        <v>0</v>
      </c>
      <c r="D88" s="3">
        <v>74.819099999999992</v>
      </c>
      <c r="E88" s="3">
        <v>322.93090000000001</v>
      </c>
      <c r="F88" s="3">
        <v>4.827</v>
      </c>
      <c r="G88" s="3">
        <v>5082.2804000000006</v>
      </c>
      <c r="H88" s="3">
        <v>13.66</v>
      </c>
      <c r="I88" s="3">
        <v>5946.2034000000003</v>
      </c>
      <c r="K88" s="7"/>
    </row>
    <row r="89" spans="1:11" x14ac:dyDescent="0.35">
      <c r="A89" s="2" t="s">
        <v>21</v>
      </c>
      <c r="B89" s="3">
        <v>383.40199999999999</v>
      </c>
      <c r="C89" s="6">
        <v>0</v>
      </c>
      <c r="D89" s="3">
        <v>76.1661</v>
      </c>
      <c r="E89" s="3">
        <v>378.54790000000003</v>
      </c>
      <c r="F89" s="3">
        <v>4.8330000000000002</v>
      </c>
      <c r="G89" s="3">
        <v>5232.3783999999996</v>
      </c>
      <c r="H89" s="3">
        <v>12.805</v>
      </c>
      <c r="I89" s="3">
        <v>6088.1323999999995</v>
      </c>
      <c r="K89" s="7"/>
    </row>
    <row r="90" spans="1:11" x14ac:dyDescent="0.35">
      <c r="A90" s="2" t="s">
        <v>22</v>
      </c>
      <c r="B90" s="3">
        <v>358.28800000000001</v>
      </c>
      <c r="C90" s="6">
        <v>0</v>
      </c>
      <c r="D90" s="3">
        <v>64.521000000000001</v>
      </c>
      <c r="E90" s="3">
        <v>405.19100000000003</v>
      </c>
      <c r="F90" s="3">
        <v>5.0380000000000003</v>
      </c>
      <c r="G90" s="3">
        <v>5331.3</v>
      </c>
      <c r="H90" s="3">
        <v>11.744</v>
      </c>
      <c r="I90" s="3">
        <v>6176.1</v>
      </c>
      <c r="K90" s="7"/>
    </row>
    <row r="91" spans="1:11" x14ac:dyDescent="0.35">
      <c r="A91" s="2" t="s">
        <v>23</v>
      </c>
      <c r="B91" s="3">
        <v>342.3</v>
      </c>
      <c r="C91" s="6">
        <v>0</v>
      </c>
      <c r="D91" s="3">
        <v>95.2</v>
      </c>
      <c r="E91" s="3">
        <v>434.3</v>
      </c>
      <c r="F91" s="3">
        <v>5.2</v>
      </c>
      <c r="G91" s="3">
        <v>5448.7</v>
      </c>
      <c r="H91" s="3">
        <v>13.4</v>
      </c>
      <c r="I91" s="3">
        <v>6339.1</v>
      </c>
      <c r="K91" s="7"/>
    </row>
    <row r="92" spans="1:11" x14ac:dyDescent="0.35">
      <c r="A92" s="2" t="s">
        <v>24</v>
      </c>
      <c r="B92" s="3">
        <v>499.5</v>
      </c>
      <c r="C92" s="6">
        <v>0</v>
      </c>
      <c r="D92" s="3">
        <v>66.8</v>
      </c>
      <c r="E92" s="3">
        <v>489.1</v>
      </c>
      <c r="F92" s="3">
        <v>9.9</v>
      </c>
      <c r="G92" s="3">
        <v>5494.3</v>
      </c>
      <c r="H92" s="3">
        <v>7.9</v>
      </c>
      <c r="I92" s="3">
        <v>6567.5</v>
      </c>
      <c r="K92" s="7"/>
    </row>
    <row r="93" spans="1:11" x14ac:dyDescent="0.35">
      <c r="A93" s="2" t="s">
        <v>25</v>
      </c>
      <c r="B93" s="3">
        <v>627.4</v>
      </c>
      <c r="C93" s="6">
        <v>0</v>
      </c>
      <c r="D93" s="3">
        <v>106.8</v>
      </c>
      <c r="E93" s="3">
        <v>475.2</v>
      </c>
      <c r="F93" s="3">
        <v>5.6</v>
      </c>
      <c r="G93" s="3">
        <v>6034.5</v>
      </c>
      <c r="H93" s="3">
        <v>5.6</v>
      </c>
      <c r="I93" s="3">
        <v>7255.1</v>
      </c>
      <c r="K93" s="7"/>
    </row>
    <row r="94" spans="1:11" x14ac:dyDescent="0.35">
      <c r="A94" s="12">
        <v>2007</v>
      </c>
      <c r="B94" s="3"/>
      <c r="C94" s="6"/>
      <c r="D94" s="3"/>
      <c r="I94" s="3"/>
      <c r="J94" s="7"/>
      <c r="K94" s="7"/>
    </row>
    <row r="95" spans="1:11" x14ac:dyDescent="0.35">
      <c r="A95" s="2" t="s">
        <v>14</v>
      </c>
      <c r="B95" s="3">
        <v>743.5</v>
      </c>
      <c r="C95" s="6" t="s">
        <v>26</v>
      </c>
      <c r="D95" s="3">
        <v>128.19999999999999</v>
      </c>
      <c r="E95" s="3">
        <v>306.60000000000002</v>
      </c>
      <c r="F95" s="3">
        <v>5.6</v>
      </c>
      <c r="G95" s="3">
        <v>6129.3</v>
      </c>
      <c r="H95" s="3">
        <v>68.5</v>
      </c>
      <c r="I95" s="3">
        <v>7381.6609000000008</v>
      </c>
      <c r="J95" s="7"/>
      <c r="K95" s="7"/>
    </row>
    <row r="96" spans="1:11" x14ac:dyDescent="0.35">
      <c r="A96" s="2" t="s">
        <v>15</v>
      </c>
      <c r="B96" s="3">
        <v>713.2</v>
      </c>
      <c r="C96" s="6" t="s">
        <v>26</v>
      </c>
      <c r="D96" s="3">
        <v>94.4</v>
      </c>
      <c r="E96" s="3">
        <v>334.1</v>
      </c>
      <c r="F96" s="3">
        <v>5.6</v>
      </c>
      <c r="G96" s="3">
        <v>6323.4</v>
      </c>
      <c r="H96" s="3">
        <v>64.8</v>
      </c>
      <c r="I96" s="3">
        <v>7535.5108999999993</v>
      </c>
      <c r="J96" s="7"/>
      <c r="K96" s="7"/>
    </row>
    <row r="97" spans="1:11" x14ac:dyDescent="0.35">
      <c r="A97" s="2" t="s">
        <v>16</v>
      </c>
      <c r="B97" s="3">
        <v>762.5</v>
      </c>
      <c r="C97" s="6" t="s">
        <v>26</v>
      </c>
      <c r="D97" s="3">
        <v>101.6</v>
      </c>
      <c r="E97" s="3">
        <v>290.7</v>
      </c>
      <c r="F97" s="3">
        <v>5.6</v>
      </c>
      <c r="G97" s="3">
        <v>6467.3</v>
      </c>
      <c r="H97" s="3">
        <v>4.7</v>
      </c>
      <c r="I97" s="3">
        <v>7632.366399999999</v>
      </c>
      <c r="J97" s="7"/>
      <c r="K97" s="7"/>
    </row>
    <row r="98" spans="1:11" x14ac:dyDescent="0.35">
      <c r="A98" s="13" t="s">
        <v>17</v>
      </c>
      <c r="B98" s="3">
        <v>734.3</v>
      </c>
      <c r="C98" s="6" t="s">
        <v>26</v>
      </c>
      <c r="D98" s="3">
        <v>94.2</v>
      </c>
      <c r="E98" s="3">
        <v>481.5</v>
      </c>
      <c r="F98" s="3">
        <v>7</v>
      </c>
      <c r="G98" s="3">
        <v>6496.8</v>
      </c>
      <c r="H98" s="3">
        <v>7.4</v>
      </c>
      <c r="I98" s="3">
        <v>7821.1173999999992</v>
      </c>
      <c r="J98" s="7"/>
      <c r="K98" s="7"/>
    </row>
    <row r="99" spans="1:11" x14ac:dyDescent="0.35">
      <c r="A99" s="13" t="s">
        <v>18</v>
      </c>
      <c r="B99" s="3">
        <v>749.6</v>
      </c>
      <c r="C99" s="6" t="s">
        <v>26</v>
      </c>
      <c r="D99" s="3">
        <v>94.4</v>
      </c>
      <c r="E99" s="3">
        <v>466</v>
      </c>
      <c r="F99" s="3">
        <v>9.1</v>
      </c>
      <c r="G99" s="3">
        <v>6847.9</v>
      </c>
      <c r="H99" s="3">
        <v>7.2</v>
      </c>
      <c r="I99" s="3">
        <v>8174.1854000000003</v>
      </c>
      <c r="J99" s="7"/>
      <c r="K99" s="7"/>
    </row>
    <row r="100" spans="1:11" x14ac:dyDescent="0.35">
      <c r="A100" s="13" t="s">
        <v>19</v>
      </c>
      <c r="B100" s="3">
        <v>726.3</v>
      </c>
      <c r="C100" s="6" t="s">
        <v>26</v>
      </c>
      <c r="D100" s="3">
        <v>108.1</v>
      </c>
      <c r="E100" s="3">
        <v>576.20000000000005</v>
      </c>
      <c r="F100" s="3">
        <v>9.1</v>
      </c>
      <c r="G100" s="3">
        <v>6590.8</v>
      </c>
      <c r="H100" s="3">
        <v>10.4</v>
      </c>
      <c r="I100" s="3">
        <v>8020.9</v>
      </c>
      <c r="J100" s="7"/>
      <c r="K100" s="7"/>
    </row>
    <row r="101" spans="1:11" x14ac:dyDescent="0.35">
      <c r="A101" s="13" t="s">
        <v>20</v>
      </c>
      <c r="B101" s="3">
        <v>718.4</v>
      </c>
      <c r="C101" s="6" t="s">
        <v>26</v>
      </c>
      <c r="D101" s="3">
        <v>113.6</v>
      </c>
      <c r="E101" s="3">
        <v>488.4</v>
      </c>
      <c r="F101" s="3">
        <v>9.1</v>
      </c>
      <c r="G101" s="3">
        <v>6744.2</v>
      </c>
      <c r="H101" s="3">
        <v>6.6</v>
      </c>
      <c r="I101" s="3">
        <v>8080.4</v>
      </c>
      <c r="J101" s="7"/>
      <c r="K101" s="7"/>
    </row>
    <row r="102" spans="1:11" x14ac:dyDescent="0.35">
      <c r="A102" s="13" t="s">
        <v>21</v>
      </c>
      <c r="B102" s="3">
        <v>726.7</v>
      </c>
      <c r="C102" s="6" t="s">
        <v>26</v>
      </c>
      <c r="D102" s="3">
        <v>84.3</v>
      </c>
      <c r="E102" s="3">
        <v>412.2</v>
      </c>
      <c r="F102" s="3">
        <v>5.6</v>
      </c>
      <c r="G102" s="3">
        <v>6462.8</v>
      </c>
      <c r="H102" s="3">
        <v>8.3000000000000007</v>
      </c>
      <c r="I102" s="3">
        <v>7700</v>
      </c>
      <c r="J102" s="7"/>
      <c r="K102" s="7"/>
    </row>
    <row r="103" spans="1:11" x14ac:dyDescent="0.35">
      <c r="A103" s="13" t="s">
        <v>22</v>
      </c>
      <c r="B103" s="3">
        <v>716.9</v>
      </c>
      <c r="C103" s="6" t="s">
        <v>26</v>
      </c>
      <c r="D103" s="3">
        <v>112.7</v>
      </c>
      <c r="E103" s="3">
        <v>440.2</v>
      </c>
      <c r="F103" s="3">
        <v>5.6</v>
      </c>
      <c r="G103" s="3">
        <v>6732.9</v>
      </c>
      <c r="H103" s="3">
        <v>6.4</v>
      </c>
      <c r="I103" s="3">
        <v>8014.7</v>
      </c>
      <c r="J103" s="7"/>
      <c r="K103" s="7"/>
    </row>
    <row r="104" spans="1:11" ht="12.75" customHeight="1" x14ac:dyDescent="0.35">
      <c r="A104" s="13" t="s">
        <v>23</v>
      </c>
      <c r="B104" s="3">
        <v>697.3</v>
      </c>
      <c r="C104" s="6" t="s">
        <v>26</v>
      </c>
      <c r="D104" s="3">
        <v>108.6</v>
      </c>
      <c r="E104" s="3">
        <v>411.1</v>
      </c>
      <c r="F104" s="3">
        <v>7.3</v>
      </c>
      <c r="G104" s="3">
        <v>7071.8</v>
      </c>
      <c r="H104" s="3">
        <v>5.8</v>
      </c>
      <c r="I104" s="3">
        <v>8301.9</v>
      </c>
      <c r="J104" s="7"/>
      <c r="K104" s="7"/>
    </row>
    <row r="105" spans="1:11" x14ac:dyDescent="0.35">
      <c r="A105" s="13" t="s">
        <v>24</v>
      </c>
      <c r="B105" s="3">
        <v>671.4</v>
      </c>
      <c r="C105" s="6" t="s">
        <v>26</v>
      </c>
      <c r="D105" s="3">
        <v>121.2</v>
      </c>
      <c r="E105" s="3">
        <v>461.1</v>
      </c>
      <c r="F105" s="3">
        <v>6.2</v>
      </c>
      <c r="G105" s="3">
        <v>6947.9</v>
      </c>
      <c r="H105" s="3">
        <v>7.1</v>
      </c>
      <c r="I105" s="3">
        <v>8214.9</v>
      </c>
      <c r="J105" s="7"/>
      <c r="K105" s="7"/>
    </row>
    <row r="106" spans="1:11" x14ac:dyDescent="0.35">
      <c r="A106" s="13" t="s">
        <v>25</v>
      </c>
      <c r="B106" s="3">
        <v>1018.5</v>
      </c>
      <c r="C106" s="6" t="s">
        <v>26</v>
      </c>
      <c r="D106" s="3">
        <v>176</v>
      </c>
      <c r="E106" s="3">
        <v>760.8</v>
      </c>
      <c r="F106" s="3">
        <v>6.9</v>
      </c>
      <c r="G106" s="3">
        <v>7612.4</v>
      </c>
      <c r="H106" s="3">
        <v>11.7</v>
      </c>
      <c r="I106" s="3">
        <v>9586.2999999999993</v>
      </c>
      <c r="J106" s="7"/>
      <c r="K106" s="7"/>
    </row>
    <row r="107" spans="1:11" x14ac:dyDescent="0.35">
      <c r="A107" s="14">
        <v>2008</v>
      </c>
      <c r="B107" s="3"/>
      <c r="C107" s="6"/>
      <c r="D107" s="3"/>
      <c r="I107" s="3"/>
      <c r="J107" s="7"/>
      <c r="K107" s="7"/>
    </row>
    <row r="108" spans="1:11" x14ac:dyDescent="0.35">
      <c r="A108" s="2" t="s">
        <v>14</v>
      </c>
      <c r="B108" s="3">
        <v>1034</v>
      </c>
      <c r="C108" s="6" t="s">
        <v>26</v>
      </c>
      <c r="D108" s="3">
        <v>93.9</v>
      </c>
      <c r="E108" s="3">
        <v>730.8</v>
      </c>
      <c r="F108" s="3">
        <v>6.4</v>
      </c>
      <c r="G108" s="3">
        <v>7644.2</v>
      </c>
      <c r="H108" s="3">
        <v>14.2</v>
      </c>
      <c r="I108" s="3">
        <v>9523.4</v>
      </c>
      <c r="J108" s="7"/>
      <c r="K108" s="7"/>
    </row>
    <row r="109" spans="1:11" x14ac:dyDescent="0.35">
      <c r="A109" s="2" t="s">
        <v>15</v>
      </c>
      <c r="B109" s="3">
        <v>1046.4000000000001</v>
      </c>
      <c r="C109" s="6" t="s">
        <v>26</v>
      </c>
      <c r="D109" s="3">
        <v>102.9</v>
      </c>
      <c r="E109" s="3">
        <v>738.1</v>
      </c>
      <c r="F109" s="3">
        <v>5.8</v>
      </c>
      <c r="G109" s="3">
        <v>7725.2</v>
      </c>
      <c r="H109" s="3">
        <v>14.3</v>
      </c>
      <c r="I109" s="3">
        <v>9632.7000000000007</v>
      </c>
      <c r="J109" s="7"/>
      <c r="K109" s="7"/>
    </row>
    <row r="110" spans="1:11" x14ac:dyDescent="0.35">
      <c r="A110" s="31" t="s">
        <v>27</v>
      </c>
      <c r="B110" s="31"/>
      <c r="C110" s="31"/>
      <c r="D110" s="31"/>
      <c r="E110" s="31"/>
      <c r="F110" s="31"/>
      <c r="G110" s="31"/>
      <c r="H110" s="31"/>
      <c r="I110" s="31"/>
      <c r="J110" s="7"/>
      <c r="K110" s="7"/>
    </row>
    <row r="111" spans="1:11" x14ac:dyDescent="0.35">
      <c r="A111" s="2" t="s">
        <v>16</v>
      </c>
      <c r="B111" s="3">
        <v>1063.74838421</v>
      </c>
      <c r="C111" s="3">
        <v>3.7757899999999998</v>
      </c>
      <c r="D111" s="3">
        <v>94.41964999999999</v>
      </c>
      <c r="E111" s="3">
        <v>878.10045097624527</v>
      </c>
      <c r="F111" s="3">
        <v>1085.9195455226352</v>
      </c>
      <c r="G111" s="3">
        <v>5787.0531764315456</v>
      </c>
      <c r="H111" s="3">
        <v>138.52989600000001</v>
      </c>
      <c r="I111" s="3">
        <v>9051.5468931404248</v>
      </c>
      <c r="J111" s="7"/>
      <c r="K111" s="7"/>
    </row>
    <row r="112" spans="1:11" x14ac:dyDescent="0.35">
      <c r="A112" s="13" t="s">
        <v>17</v>
      </c>
      <c r="B112" s="3">
        <v>1080.1556907200002</v>
      </c>
      <c r="C112" s="3">
        <v>4.6356700000000002</v>
      </c>
      <c r="D112" s="3">
        <v>106.89696600000001</v>
      </c>
      <c r="E112" s="3">
        <v>887.27344996508771</v>
      </c>
      <c r="F112" s="3">
        <v>1112.2570230390277</v>
      </c>
      <c r="G112" s="3">
        <v>5720.2601469947358</v>
      </c>
      <c r="H112" s="3">
        <v>128.04282499999999</v>
      </c>
      <c r="I112" s="3">
        <v>9039.5217717188516</v>
      </c>
      <c r="J112" s="7"/>
      <c r="K112" s="7"/>
    </row>
    <row r="113" spans="1:11" x14ac:dyDescent="0.35">
      <c r="A113" s="13" t="s">
        <v>18</v>
      </c>
      <c r="B113" s="3">
        <v>1094.6413130000001</v>
      </c>
      <c r="C113" s="3">
        <v>4.1157299999999992</v>
      </c>
      <c r="D113" s="3">
        <v>130.13485800000001</v>
      </c>
      <c r="E113" s="3">
        <v>1002.2472915639298</v>
      </c>
      <c r="F113" s="3">
        <v>1070.9921125554197</v>
      </c>
      <c r="G113" s="3">
        <v>5782.5133938579256</v>
      </c>
      <c r="H113" s="3">
        <v>8.3000452399999993</v>
      </c>
      <c r="I113" s="3">
        <v>9092.944744217275</v>
      </c>
      <c r="J113" s="7"/>
      <c r="K113" s="7"/>
    </row>
    <row r="114" spans="1:11" x14ac:dyDescent="0.35">
      <c r="A114" s="13" t="s">
        <v>19</v>
      </c>
      <c r="B114" s="3">
        <v>1436.956105</v>
      </c>
      <c r="C114" s="3">
        <v>3.6432600000000002</v>
      </c>
      <c r="D114" s="3">
        <v>110.261318</v>
      </c>
      <c r="E114" s="3">
        <v>1007.5145198990422</v>
      </c>
      <c r="F114" s="3">
        <v>912.91894033384506</v>
      </c>
      <c r="G114" s="3">
        <v>5925.2698280990835</v>
      </c>
      <c r="H114" s="3">
        <v>39.892634960000002</v>
      </c>
      <c r="I114" s="3">
        <v>9436.4566062919712</v>
      </c>
      <c r="J114" s="7"/>
      <c r="K114" s="7"/>
    </row>
    <row r="115" spans="1:11" x14ac:dyDescent="0.35">
      <c r="A115" s="13" t="s">
        <v>20</v>
      </c>
      <c r="B115" s="3">
        <v>1706.6680519999998</v>
      </c>
      <c r="C115" s="3">
        <v>4.3256600000000001</v>
      </c>
      <c r="D115" s="3">
        <v>244.08973400000002</v>
      </c>
      <c r="E115" s="3">
        <v>1054.9182982910561</v>
      </c>
      <c r="F115" s="3">
        <v>893.82785814986403</v>
      </c>
      <c r="G115" s="3">
        <v>6153.8530384620526</v>
      </c>
      <c r="H115" s="3">
        <v>2.9907007999999999</v>
      </c>
      <c r="I115" s="3">
        <v>10060.673341702972</v>
      </c>
      <c r="J115" s="7"/>
      <c r="K115" s="7"/>
    </row>
    <row r="116" spans="1:11" x14ac:dyDescent="0.35">
      <c r="A116" s="13" t="s">
        <v>21</v>
      </c>
      <c r="B116" s="3">
        <v>1680.6153614699995</v>
      </c>
      <c r="C116" s="3">
        <v>3.333799</v>
      </c>
      <c r="D116" s="3">
        <v>143.86728399999998</v>
      </c>
      <c r="E116" s="3">
        <v>1012.535386947592</v>
      </c>
      <c r="F116" s="3">
        <v>813.90279090028002</v>
      </c>
      <c r="G116" s="3">
        <v>6130.7974552562282</v>
      </c>
      <c r="H116" s="3">
        <v>0.11471673</v>
      </c>
      <c r="I116" s="3">
        <v>9785.1667943040993</v>
      </c>
      <c r="J116" s="7"/>
      <c r="K116" s="7"/>
    </row>
    <row r="117" spans="1:11" x14ac:dyDescent="0.35">
      <c r="A117" s="13" t="s">
        <v>22</v>
      </c>
      <c r="B117" s="3">
        <v>1428.931294</v>
      </c>
      <c r="C117" s="3">
        <v>3.6261100000000002</v>
      </c>
      <c r="D117" s="3">
        <v>150.318433</v>
      </c>
      <c r="E117" s="3">
        <v>1086.891224288793</v>
      </c>
      <c r="F117" s="3">
        <v>762.48783613945204</v>
      </c>
      <c r="G117" s="3">
        <v>6364.0914930617555</v>
      </c>
      <c r="H117" s="3">
        <v>2.5209999999999999</v>
      </c>
      <c r="I117" s="3">
        <v>9798.8673904900006</v>
      </c>
      <c r="J117" s="7"/>
      <c r="K117" s="7"/>
    </row>
    <row r="118" spans="1:11" x14ac:dyDescent="0.35">
      <c r="A118" s="13" t="s">
        <v>23</v>
      </c>
      <c r="B118" s="3">
        <v>1376.5293380000001</v>
      </c>
      <c r="C118" s="3">
        <v>3.8123360000000002</v>
      </c>
      <c r="D118" s="3">
        <v>57.074621999999998</v>
      </c>
      <c r="E118" s="3">
        <v>959.55191985589499</v>
      </c>
      <c r="F118" s="3">
        <v>880.41242431140392</v>
      </c>
      <c r="G118" s="3">
        <v>6084.2207779092805</v>
      </c>
      <c r="H118" s="3">
        <v>3.85751</v>
      </c>
      <c r="I118" s="3">
        <v>9365.4589280765795</v>
      </c>
      <c r="J118" s="7"/>
      <c r="K118" s="7"/>
    </row>
    <row r="119" spans="1:11" x14ac:dyDescent="0.35">
      <c r="A119" s="13" t="s">
        <v>24</v>
      </c>
      <c r="B119" s="3">
        <v>1314.313641</v>
      </c>
      <c r="C119" s="3">
        <v>4.1558640000000002</v>
      </c>
      <c r="D119" s="3">
        <v>143.54657800000001</v>
      </c>
      <c r="E119" s="3">
        <v>909.51521670248985</v>
      </c>
      <c r="F119" s="3">
        <v>921.71893302011199</v>
      </c>
      <c r="G119" s="3">
        <v>6005.0351163801479</v>
      </c>
      <c r="H119" s="3">
        <v>3.4422099999999998</v>
      </c>
      <c r="I119" s="3">
        <v>9301.7275591027483</v>
      </c>
      <c r="J119" s="7"/>
      <c r="K119" s="7"/>
    </row>
    <row r="120" spans="1:11" x14ac:dyDescent="0.35">
      <c r="A120" s="13" t="s">
        <v>25</v>
      </c>
      <c r="B120" s="3">
        <v>1697.1768560000003</v>
      </c>
      <c r="C120" s="3">
        <v>3.5597620000000001</v>
      </c>
      <c r="D120" s="3">
        <v>86.029349999999994</v>
      </c>
      <c r="E120" s="3">
        <v>1157.9002601718921</v>
      </c>
      <c r="F120" s="3">
        <v>866.62974547867202</v>
      </c>
      <c r="G120" s="3">
        <v>6125.4262604810056</v>
      </c>
      <c r="H120" s="3">
        <v>0.94531999999999994</v>
      </c>
      <c r="I120" s="3">
        <v>9937.6675541315708</v>
      </c>
      <c r="J120" s="7"/>
      <c r="K120" s="7"/>
    </row>
    <row r="121" spans="1:11" x14ac:dyDescent="0.35">
      <c r="A121" s="14">
        <v>2009</v>
      </c>
      <c r="B121" s="3"/>
      <c r="C121" s="3"/>
      <c r="D121" s="3"/>
      <c r="I121" s="3"/>
      <c r="J121" s="7"/>
      <c r="K121" s="7"/>
    </row>
    <row r="122" spans="1:11" x14ac:dyDescent="0.35">
      <c r="A122" s="2" t="s">
        <v>14</v>
      </c>
      <c r="B122" s="3">
        <v>1406.8726160000001</v>
      </c>
      <c r="C122" s="3">
        <v>2.8665390000000004</v>
      </c>
      <c r="D122" s="3">
        <v>80.759153000000012</v>
      </c>
      <c r="E122" s="3">
        <v>127.54506355000001</v>
      </c>
      <c r="F122" s="3">
        <v>5158.0448496620666</v>
      </c>
      <c r="G122" s="3">
        <v>5629.874478207933</v>
      </c>
      <c r="H122" s="3">
        <v>7.9576130000000127</v>
      </c>
      <c r="I122" s="3">
        <v>12413.920312420001</v>
      </c>
      <c r="J122" s="7"/>
      <c r="K122" s="7"/>
    </row>
    <row r="123" spans="1:11" x14ac:dyDescent="0.35">
      <c r="A123" s="2" t="s">
        <v>15</v>
      </c>
      <c r="B123" s="3">
        <v>1651.575891</v>
      </c>
      <c r="C123" s="3">
        <v>4.6375949999999992</v>
      </c>
      <c r="D123" s="3">
        <v>77.251264000000006</v>
      </c>
      <c r="E123" s="3">
        <v>130.38484299999999</v>
      </c>
      <c r="F123" s="3">
        <v>4790.4624500000009</v>
      </c>
      <c r="G123" s="3">
        <v>5959.6447499999995</v>
      </c>
      <c r="H123" s="3">
        <v>5.4493509999999965</v>
      </c>
      <c r="I123" s="3">
        <v>12619.406144</v>
      </c>
      <c r="J123" s="7"/>
      <c r="K123" s="7"/>
    </row>
    <row r="124" spans="1:11" x14ac:dyDescent="0.35">
      <c r="A124" s="2" t="s">
        <v>16</v>
      </c>
      <c r="B124" s="3">
        <v>2232.5406090000001</v>
      </c>
      <c r="C124" s="3">
        <v>2.0924489999999998</v>
      </c>
      <c r="D124" s="3">
        <v>44.301286999999995</v>
      </c>
      <c r="E124" s="3">
        <v>137.680227</v>
      </c>
      <c r="F124" s="3">
        <v>4590.954134999999</v>
      </c>
      <c r="G124" s="3">
        <v>7035.8900848800004</v>
      </c>
      <c r="H124" s="3">
        <v>5.4270000000000103</v>
      </c>
      <c r="I124" s="3">
        <v>14048.885791879999</v>
      </c>
      <c r="J124" s="7"/>
      <c r="K124" s="7"/>
    </row>
    <row r="125" spans="1:11" x14ac:dyDescent="0.35">
      <c r="A125" s="13" t="s">
        <v>17</v>
      </c>
      <c r="B125" s="3">
        <v>2329.7591550000002</v>
      </c>
      <c r="C125" s="3">
        <v>16.331932999999999</v>
      </c>
      <c r="D125" s="3">
        <v>52.327470999999989</v>
      </c>
      <c r="E125" s="3">
        <v>121.457421</v>
      </c>
      <c r="F125" s="3">
        <v>4744.2589120000002</v>
      </c>
      <c r="G125" s="3">
        <v>7080.6406294000008</v>
      </c>
      <c r="H125" s="3">
        <v>6.3560869999999916</v>
      </c>
      <c r="I125" s="3">
        <v>14351.131608400001</v>
      </c>
      <c r="J125" s="7"/>
      <c r="K125" s="7"/>
    </row>
    <row r="126" spans="1:11" x14ac:dyDescent="0.35">
      <c r="A126" s="13" t="s">
        <v>18</v>
      </c>
      <c r="B126" s="3">
        <v>2396.9642049999998</v>
      </c>
      <c r="C126" s="3">
        <v>4.0460180000000001</v>
      </c>
      <c r="D126" s="3">
        <v>55.889218999999997</v>
      </c>
      <c r="E126" s="3">
        <v>128.23949099999999</v>
      </c>
      <c r="F126" s="3">
        <v>4535.9611510000004</v>
      </c>
      <c r="G126" s="3">
        <v>7537.1195589999988</v>
      </c>
      <c r="H126" s="3">
        <v>4.9999999999999751</v>
      </c>
      <c r="I126" s="3">
        <v>14663.219642999999</v>
      </c>
      <c r="J126" s="7"/>
      <c r="K126" s="7"/>
    </row>
    <row r="127" spans="1:11" x14ac:dyDescent="0.35">
      <c r="A127" s="13" t="s">
        <v>19</v>
      </c>
      <c r="B127" s="3">
        <v>2389.8168110000001</v>
      </c>
      <c r="C127" s="3">
        <v>3.4881879999999996</v>
      </c>
      <c r="D127" s="3">
        <v>192.28966800000001</v>
      </c>
      <c r="E127" s="3">
        <v>118.751617</v>
      </c>
      <c r="F127" s="3">
        <v>4823.4094260000002</v>
      </c>
      <c r="G127" s="3">
        <v>7470.5895832300012</v>
      </c>
      <c r="H127" s="3">
        <v>144.316</v>
      </c>
      <c r="I127" s="3">
        <v>15142.661293230001</v>
      </c>
      <c r="J127" s="7"/>
      <c r="K127" s="7"/>
    </row>
    <row r="128" spans="1:11" x14ac:dyDescent="0.35">
      <c r="A128" s="13" t="s">
        <v>20</v>
      </c>
      <c r="B128" s="3">
        <v>2233.012565</v>
      </c>
      <c r="C128" s="3">
        <v>3.4675219999999998</v>
      </c>
      <c r="D128" s="3">
        <v>52.639696999999998</v>
      </c>
      <c r="E128" s="3">
        <v>240.93440600000002</v>
      </c>
      <c r="F128" s="3">
        <v>4903.2563410000002</v>
      </c>
      <c r="G128" s="3">
        <v>7404.4221823999997</v>
      </c>
      <c r="H128" s="3">
        <v>13.219999999999988</v>
      </c>
      <c r="I128" s="3">
        <v>14850.9527134</v>
      </c>
      <c r="J128" s="7"/>
      <c r="K128" s="7"/>
    </row>
    <row r="129" spans="1:11" x14ac:dyDescent="0.35">
      <c r="A129" s="13" t="s">
        <v>21</v>
      </c>
      <c r="B129" s="3">
        <v>2190.6918353999995</v>
      </c>
      <c r="C129" s="3">
        <v>2.4152890000000005</v>
      </c>
      <c r="D129" s="3">
        <v>84.192999</v>
      </c>
      <c r="E129" s="3">
        <v>204.71091300000001</v>
      </c>
      <c r="F129" s="3">
        <v>4991.8205239999998</v>
      </c>
      <c r="G129" s="3">
        <v>7429.4021338299999</v>
      </c>
      <c r="H129" s="3">
        <v>7.7980000000000054</v>
      </c>
      <c r="I129" s="3">
        <v>14911.03169423</v>
      </c>
      <c r="J129" s="7"/>
      <c r="K129" s="7"/>
    </row>
    <row r="130" spans="1:11" x14ac:dyDescent="0.35">
      <c r="A130" s="13" t="s">
        <v>22</v>
      </c>
      <c r="B130" s="3">
        <v>2113.1959844838698</v>
      </c>
      <c r="C130" s="3">
        <v>2.2025799999999998</v>
      </c>
      <c r="D130" s="3">
        <v>95.154431999999986</v>
      </c>
      <c r="E130" s="3">
        <v>207.451853</v>
      </c>
      <c r="F130" s="3">
        <v>5058.901793</v>
      </c>
      <c r="G130" s="3">
        <v>7473.8393674038707</v>
      </c>
      <c r="H130" s="3">
        <v>6.6520410000000147</v>
      </c>
      <c r="I130" s="3">
        <v>14957.398050887739</v>
      </c>
      <c r="J130" s="7"/>
      <c r="K130" s="7"/>
    </row>
    <row r="131" spans="1:11" x14ac:dyDescent="0.35">
      <c r="A131" s="13" t="s">
        <v>23</v>
      </c>
      <c r="B131" s="3">
        <v>2092.4364963399998</v>
      </c>
      <c r="C131" s="3">
        <v>2.8876490000000001</v>
      </c>
      <c r="D131" s="3">
        <v>97.839743999999996</v>
      </c>
      <c r="E131" s="3">
        <v>221.02386200000001</v>
      </c>
      <c r="F131" s="3">
        <v>5082.5007550000009</v>
      </c>
      <c r="G131" s="3">
        <v>7452.5489440199999</v>
      </c>
      <c r="H131" s="3">
        <v>5.0000000000000178</v>
      </c>
      <c r="I131" s="3">
        <v>14954.23745036</v>
      </c>
      <c r="J131" s="7"/>
      <c r="K131" s="7"/>
    </row>
    <row r="132" spans="1:11" x14ac:dyDescent="0.35">
      <c r="A132" s="13" t="s">
        <v>24</v>
      </c>
      <c r="B132" s="3">
        <v>2018.2801154628332</v>
      </c>
      <c r="C132" s="3">
        <v>4.2801680000000006</v>
      </c>
      <c r="D132" s="3">
        <v>90.983017000000004</v>
      </c>
      <c r="E132" s="3">
        <v>202.46952709999999</v>
      </c>
      <c r="F132" s="3">
        <v>5303.2584930000003</v>
      </c>
      <c r="G132" s="3">
        <v>7458.8856673028331</v>
      </c>
      <c r="H132" s="3">
        <v>6.4200000000000053</v>
      </c>
      <c r="I132" s="3">
        <v>15084.576987865667</v>
      </c>
      <c r="J132" s="7"/>
      <c r="K132" s="7"/>
    </row>
    <row r="133" spans="1:11" x14ac:dyDescent="0.35">
      <c r="A133" s="13" t="s">
        <v>25</v>
      </c>
      <c r="B133" s="3">
        <v>1972.2696989158558</v>
      </c>
      <c r="C133" s="3">
        <v>4.2663557600000006</v>
      </c>
      <c r="D133" s="3">
        <v>98.408100000000019</v>
      </c>
      <c r="E133" s="3">
        <v>192.31658598999999</v>
      </c>
      <c r="F133" s="3">
        <v>5440.4353869999995</v>
      </c>
      <c r="G133" s="3">
        <v>7505.3540500258568</v>
      </c>
      <c r="H133" s="3">
        <v>5.0289999999999999</v>
      </c>
      <c r="I133" s="3">
        <v>15218.079177691712</v>
      </c>
      <c r="J133" s="7"/>
      <c r="K133" s="7"/>
    </row>
    <row r="134" spans="1:11" x14ac:dyDescent="0.35">
      <c r="A134" s="14">
        <v>2010</v>
      </c>
      <c r="B134" s="3"/>
      <c r="C134" s="3"/>
      <c r="D134" s="3"/>
      <c r="I134" s="3"/>
      <c r="K134" s="7"/>
    </row>
    <row r="135" spans="1:11" x14ac:dyDescent="0.35">
      <c r="A135" s="13" t="s">
        <v>14</v>
      </c>
      <c r="B135" s="3">
        <v>1944.4100641215491</v>
      </c>
      <c r="C135" s="3">
        <v>3.4833527599999998</v>
      </c>
      <c r="D135" s="3">
        <v>98.408100000000019</v>
      </c>
      <c r="E135" s="3">
        <v>120.12078205</v>
      </c>
      <c r="F135" s="3">
        <v>5458.5336619999998</v>
      </c>
      <c r="G135" s="3">
        <v>7293.8461287415494</v>
      </c>
      <c r="H135" s="3">
        <v>82.895621899999966</v>
      </c>
      <c r="I135" s="3">
        <v>15001.697711573099</v>
      </c>
      <c r="K135" s="7"/>
    </row>
    <row r="136" spans="1:11" x14ac:dyDescent="0.35">
      <c r="A136" s="13" t="s">
        <v>15</v>
      </c>
      <c r="B136" s="3">
        <v>1499.485701436756</v>
      </c>
      <c r="C136" s="3">
        <v>0.41961414000000002</v>
      </c>
      <c r="D136" s="3">
        <v>31.181598000000001</v>
      </c>
      <c r="E136" s="3">
        <v>138.35284776999998</v>
      </c>
      <c r="F136" s="3">
        <v>5850.6149380000006</v>
      </c>
      <c r="G136" s="3">
        <v>7104.7076950367564</v>
      </c>
      <c r="H136" s="3">
        <v>9.3465950000000113</v>
      </c>
      <c r="I136" s="3">
        <v>14634.108989383514</v>
      </c>
      <c r="K136" s="7"/>
    </row>
    <row r="137" spans="1:11" x14ac:dyDescent="0.35">
      <c r="A137" s="13" t="s">
        <v>16</v>
      </c>
      <c r="B137" s="3">
        <v>2037.0515063006685</v>
      </c>
      <c r="C137" s="3">
        <v>2.2759990099999996</v>
      </c>
      <c r="D137" s="3">
        <v>69.549737000000007</v>
      </c>
      <c r="E137" s="3">
        <v>66.050608000000011</v>
      </c>
      <c r="F137" s="3">
        <v>5422.3980219999994</v>
      </c>
      <c r="G137" s="3">
        <v>7650.9767058006682</v>
      </c>
      <c r="H137" s="3">
        <v>5.0000000000000027</v>
      </c>
      <c r="I137" s="3">
        <v>15253.302578111336</v>
      </c>
      <c r="K137" s="7"/>
    </row>
    <row r="138" spans="1:11" x14ac:dyDescent="0.35">
      <c r="A138" s="13" t="s">
        <v>17</v>
      </c>
      <c r="B138" s="3">
        <v>1960.6173429999999</v>
      </c>
      <c r="C138" s="3">
        <v>2.5629709999999997</v>
      </c>
      <c r="D138" s="3">
        <v>104.43249399999999</v>
      </c>
      <c r="E138" s="3">
        <v>75.990179000000012</v>
      </c>
      <c r="F138" s="3">
        <v>5674.7044229999992</v>
      </c>
      <c r="G138" s="3">
        <v>7865.4774909399994</v>
      </c>
      <c r="H138" s="3">
        <v>10.326000000000008</v>
      </c>
      <c r="I138" s="3">
        <v>15694.110900939997</v>
      </c>
      <c r="K138" s="7"/>
    </row>
    <row r="139" spans="1:11" x14ac:dyDescent="0.35">
      <c r="A139" s="13" t="s">
        <v>18</v>
      </c>
      <c r="B139" s="3">
        <v>1974.713354</v>
      </c>
      <c r="C139" s="3">
        <v>3.7301480000000002</v>
      </c>
      <c r="D139" s="3">
        <v>125.26455300000001</v>
      </c>
      <c r="E139" s="3">
        <v>179.922102</v>
      </c>
      <c r="F139" s="3">
        <v>5891.0442109999994</v>
      </c>
      <c r="G139" s="3">
        <v>8199.7822553700007</v>
      </c>
      <c r="H139" s="3">
        <v>5.0000000000000062</v>
      </c>
      <c r="I139" s="3">
        <v>16379.456623370001</v>
      </c>
      <c r="K139" s="7"/>
    </row>
    <row r="140" spans="1:11" x14ac:dyDescent="0.35">
      <c r="A140" s="13" t="s">
        <v>19</v>
      </c>
      <c r="B140" s="3">
        <v>2071.7885383000003</v>
      </c>
      <c r="C140" s="3">
        <v>2.3311980000000001</v>
      </c>
      <c r="D140" s="3">
        <v>87.583598999999992</v>
      </c>
      <c r="E140" s="3">
        <v>206.23173400000002</v>
      </c>
      <c r="F140" s="3">
        <v>6188.8277259999995</v>
      </c>
      <c r="G140" s="3">
        <v>7697.6933673700005</v>
      </c>
      <c r="H140" s="3">
        <v>6.1910000000000016</v>
      </c>
      <c r="I140" s="3">
        <v>16260.64716267</v>
      </c>
      <c r="K140" s="7"/>
    </row>
    <row r="141" spans="1:11" x14ac:dyDescent="0.35">
      <c r="A141" s="13" t="s">
        <v>20</v>
      </c>
      <c r="B141" s="3">
        <v>2108.0385822999997</v>
      </c>
      <c r="C141" s="3">
        <v>3.9453520000000002</v>
      </c>
      <c r="D141" s="3">
        <v>154.487527</v>
      </c>
      <c r="E141" s="3">
        <v>166.79647700000001</v>
      </c>
      <c r="F141" s="3">
        <v>6593.0166929999996</v>
      </c>
      <c r="G141" s="3">
        <v>7581.2375819500003</v>
      </c>
      <c r="H141" s="3">
        <v>103.668127</v>
      </c>
      <c r="I141" s="3">
        <v>16711.190340249999</v>
      </c>
      <c r="K141" s="7"/>
    </row>
    <row r="142" spans="1:11" x14ac:dyDescent="0.35">
      <c r="A142" s="13" t="s">
        <v>21</v>
      </c>
      <c r="B142" s="3">
        <v>2117.5985653299999</v>
      </c>
      <c r="C142" s="3">
        <v>3.6969853800000001</v>
      </c>
      <c r="D142" s="3">
        <v>94.359445230000006</v>
      </c>
      <c r="E142" s="3">
        <v>214.41391299999998</v>
      </c>
      <c r="F142" s="3">
        <v>6546.5246339999994</v>
      </c>
      <c r="G142" s="3">
        <v>7469.7084887800011</v>
      </c>
      <c r="H142" s="3">
        <v>5.0000000000000062</v>
      </c>
      <c r="I142" s="3">
        <v>16451.302031719999</v>
      </c>
      <c r="K142" s="7"/>
    </row>
    <row r="143" spans="1:11" x14ac:dyDescent="0.35">
      <c r="A143" s="13" t="s">
        <v>22</v>
      </c>
      <c r="B143" s="3">
        <v>2499.2896431900003</v>
      </c>
      <c r="C143" s="3">
        <v>0.28705199999999997</v>
      </c>
      <c r="D143" s="3">
        <v>86.684019620000001</v>
      </c>
      <c r="E143" s="3">
        <v>226.01497000000001</v>
      </c>
      <c r="F143" s="3">
        <v>6145.2538400000003</v>
      </c>
      <c r="G143" s="3">
        <v>7841.9780255799997</v>
      </c>
      <c r="H143" s="3">
        <v>14.999999999999993</v>
      </c>
      <c r="I143" s="3">
        <v>16814.507550390001</v>
      </c>
      <c r="K143" s="7"/>
    </row>
    <row r="144" spans="1:11" x14ac:dyDescent="0.35">
      <c r="A144" s="13" t="s">
        <v>23</v>
      </c>
      <c r="B144" s="3">
        <v>2467.3801676400003</v>
      </c>
      <c r="C144" s="3">
        <v>0.34892599999999996</v>
      </c>
      <c r="D144" s="3">
        <v>77.635132999999996</v>
      </c>
      <c r="E144" s="3">
        <v>277.486131</v>
      </c>
      <c r="F144" s="3">
        <v>6003.8919379999998</v>
      </c>
      <c r="G144" s="3">
        <v>7970.9238165000006</v>
      </c>
      <c r="H144" s="3">
        <v>30.176575</v>
      </c>
      <c r="I144" s="3">
        <v>16827.842687140004</v>
      </c>
      <c r="K144" s="7"/>
    </row>
    <row r="145" spans="1:11" x14ac:dyDescent="0.35">
      <c r="A145" s="13" t="s">
        <v>24</v>
      </c>
      <c r="B145" s="3">
        <v>2436.6044419999998</v>
      </c>
      <c r="C145" s="3">
        <v>0.38381899999999997</v>
      </c>
      <c r="D145" s="3">
        <v>75.626262999999994</v>
      </c>
      <c r="E145" s="3">
        <v>230.07066400000002</v>
      </c>
      <c r="F145" s="3">
        <v>6153.4416639999999</v>
      </c>
      <c r="G145" s="3">
        <v>8052.4929410000004</v>
      </c>
      <c r="H145" s="3">
        <v>24.999999999999993</v>
      </c>
      <c r="I145" s="3">
        <v>16973.619792999998</v>
      </c>
      <c r="K145" s="7"/>
    </row>
    <row r="146" spans="1:11" x14ac:dyDescent="0.35">
      <c r="A146" s="13" t="s">
        <v>25</v>
      </c>
      <c r="B146" s="3">
        <v>2243.4477489999999</v>
      </c>
      <c r="C146" s="3">
        <v>0.34596699999999997</v>
      </c>
      <c r="D146" s="3">
        <v>133.32592399999999</v>
      </c>
      <c r="E146" s="3">
        <v>213.65677499999998</v>
      </c>
      <c r="F146" s="3">
        <v>6675.2094049999996</v>
      </c>
      <c r="G146" s="3">
        <v>7704.88074185</v>
      </c>
      <c r="H146" s="3">
        <v>55</v>
      </c>
      <c r="I146" s="3">
        <v>17025.866561850002</v>
      </c>
      <c r="K146" s="7"/>
    </row>
    <row r="147" spans="1:11" ht="12" customHeight="1" x14ac:dyDescent="0.35">
      <c r="A147" s="14">
        <v>2011</v>
      </c>
      <c r="B147" s="3"/>
      <c r="C147" s="3"/>
      <c r="D147" s="3"/>
      <c r="I147" s="3"/>
      <c r="K147" s="7"/>
    </row>
    <row r="148" spans="1:11" ht="12" customHeight="1" x14ac:dyDescent="0.35">
      <c r="A148" s="13" t="s">
        <v>14</v>
      </c>
      <c r="B148" s="3">
        <v>2177.5016672500001</v>
      </c>
      <c r="C148" s="3">
        <v>0.32725603999999997</v>
      </c>
      <c r="D148" s="3">
        <v>74.313103999999996</v>
      </c>
      <c r="E148" s="3">
        <v>1479.4853982600002</v>
      </c>
      <c r="F148" s="3">
        <v>691.45088299999998</v>
      </c>
      <c r="G148" s="3">
        <v>8893.3989791700005</v>
      </c>
      <c r="H148" s="3">
        <v>8.0551303400000016</v>
      </c>
      <c r="I148" s="3">
        <v>13324.532418060002</v>
      </c>
      <c r="K148" s="7"/>
    </row>
    <row r="149" spans="1:11" ht="12" customHeight="1" x14ac:dyDescent="0.35">
      <c r="A149" s="13" t="s">
        <v>15</v>
      </c>
      <c r="B149" s="3">
        <v>2332.0508340500005</v>
      </c>
      <c r="C149" s="3">
        <v>0.35074766999999996</v>
      </c>
      <c r="D149" s="3">
        <v>64.818055999999999</v>
      </c>
      <c r="E149" s="3">
        <v>1529.1297238299999</v>
      </c>
      <c r="F149" s="3">
        <v>712.41076999999996</v>
      </c>
      <c r="G149" s="3">
        <v>9159.2145107799988</v>
      </c>
      <c r="H149" s="3">
        <v>7.5903997200000006</v>
      </c>
      <c r="I149" s="3">
        <v>13805.565042049999</v>
      </c>
      <c r="K149" s="7"/>
    </row>
    <row r="150" spans="1:11" x14ac:dyDescent="0.35">
      <c r="A150" s="13" t="s">
        <v>16</v>
      </c>
      <c r="B150" s="3">
        <v>2605.8156179500002</v>
      </c>
      <c r="C150" s="3">
        <v>0.32769971000000003</v>
      </c>
      <c r="D150" s="3">
        <v>90.691944000000007</v>
      </c>
      <c r="E150" s="3">
        <v>1628.8821634000005</v>
      </c>
      <c r="F150" s="3">
        <v>764.49094800000012</v>
      </c>
      <c r="G150" s="3">
        <v>9190.8625705899995</v>
      </c>
      <c r="H150" s="3">
        <v>16.540104079999999</v>
      </c>
      <c r="I150" s="3">
        <v>14297.611047730001</v>
      </c>
      <c r="K150" s="7"/>
    </row>
    <row r="151" spans="1:11" x14ac:dyDescent="0.35">
      <c r="A151" s="13" t="s">
        <v>17</v>
      </c>
      <c r="B151" s="3">
        <v>2657.4776197599999</v>
      </c>
      <c r="C151" s="3">
        <v>9.1430594999999997</v>
      </c>
      <c r="D151" s="3">
        <v>76.365515000000002</v>
      </c>
      <c r="E151" s="3">
        <v>1666.97377198</v>
      </c>
      <c r="F151" s="3">
        <v>861.30947800000001</v>
      </c>
      <c r="G151" s="3">
        <v>9487.9069934430008</v>
      </c>
      <c r="H151" s="3">
        <v>14.010291039999998</v>
      </c>
      <c r="I151" s="3">
        <v>14773.186728723</v>
      </c>
      <c r="K151" s="7"/>
    </row>
    <row r="152" spans="1:11" x14ac:dyDescent="0.35">
      <c r="A152" s="13" t="s">
        <v>18</v>
      </c>
      <c r="B152" s="3">
        <v>2400.7466969799998</v>
      </c>
      <c r="C152" s="3">
        <v>0.29322815000000002</v>
      </c>
      <c r="D152" s="3">
        <v>73.274635000000004</v>
      </c>
      <c r="E152" s="3">
        <v>1653.96231298</v>
      </c>
      <c r="F152" s="3">
        <v>738.53702299999998</v>
      </c>
      <c r="G152" s="3">
        <v>9790.3807947299993</v>
      </c>
      <c r="H152" s="3">
        <v>16.07524274</v>
      </c>
      <c r="I152" s="3">
        <v>14673.269933579999</v>
      </c>
      <c r="K152" s="7"/>
    </row>
    <row r="153" spans="1:11" x14ac:dyDescent="0.35">
      <c r="A153" s="13" t="s">
        <v>28</v>
      </c>
      <c r="B153" s="3">
        <v>2529.7989161</v>
      </c>
      <c r="C153" s="3">
        <v>0.26974059</v>
      </c>
      <c r="D153" s="3">
        <v>98.007137999999998</v>
      </c>
      <c r="E153" s="3">
        <v>1562.6228337</v>
      </c>
      <c r="F153" s="3">
        <v>802.21486199999993</v>
      </c>
      <c r="G153" s="3">
        <v>10136.435731170001</v>
      </c>
      <c r="H153" s="3">
        <v>38.478884319999992</v>
      </c>
      <c r="I153" s="3">
        <v>15167.82810588</v>
      </c>
      <c r="K153" s="7"/>
    </row>
    <row r="154" spans="1:11" x14ac:dyDescent="0.35">
      <c r="A154" s="13" t="s">
        <v>20</v>
      </c>
      <c r="B154" s="3">
        <v>2528.66753148</v>
      </c>
      <c r="C154" s="3">
        <v>0.25189859999999997</v>
      </c>
      <c r="D154" s="3">
        <v>77.879228000000012</v>
      </c>
      <c r="E154" s="3">
        <v>1493.01684845</v>
      </c>
      <c r="F154" s="3">
        <v>745.97652599999992</v>
      </c>
      <c r="G154" s="3">
        <v>10425.175522944</v>
      </c>
      <c r="H154" s="3">
        <v>37.720907189999998</v>
      </c>
      <c r="I154" s="3">
        <v>15308.688462664</v>
      </c>
      <c r="K154" s="7"/>
    </row>
    <row r="155" spans="1:11" x14ac:dyDescent="0.35">
      <c r="A155" s="13" t="s">
        <v>21</v>
      </c>
      <c r="B155" s="3">
        <v>2749.4966168300007</v>
      </c>
      <c r="C155" s="3">
        <v>0.25138300000000002</v>
      </c>
      <c r="D155" s="3">
        <v>85.391052000000002</v>
      </c>
      <c r="E155" s="3">
        <v>1585.7261100000001</v>
      </c>
      <c r="F155" s="3">
        <v>810.82269800000017</v>
      </c>
      <c r="G155" s="3">
        <v>10411.694218029999</v>
      </c>
      <c r="H155" s="3">
        <v>36.702302000000003</v>
      </c>
      <c r="I155" s="3">
        <v>15680.08437986</v>
      </c>
      <c r="K155" s="7"/>
    </row>
    <row r="156" spans="1:11" x14ac:dyDescent="0.35">
      <c r="A156" s="13" t="s">
        <v>22</v>
      </c>
      <c r="B156" s="3">
        <v>2821.2625271399997</v>
      </c>
      <c r="C156" s="3">
        <v>0.24338600000000002</v>
      </c>
      <c r="D156" s="3">
        <v>82.602010000000007</v>
      </c>
      <c r="E156" s="3">
        <v>1461.764257</v>
      </c>
      <c r="F156" s="3">
        <v>1086.7461189999999</v>
      </c>
      <c r="G156" s="3">
        <v>10181.815164399999</v>
      </c>
      <c r="H156" s="3">
        <v>14.637439000000001</v>
      </c>
      <c r="I156" s="3">
        <v>15649.070902539999</v>
      </c>
      <c r="K156" s="7"/>
    </row>
    <row r="157" spans="1:11" x14ac:dyDescent="0.35">
      <c r="A157" s="13" t="s">
        <v>23</v>
      </c>
      <c r="B157" s="3">
        <v>2747.5794181399997</v>
      </c>
      <c r="C157" s="3">
        <v>0.32010300000000003</v>
      </c>
      <c r="D157" s="3">
        <v>91.860392000000004</v>
      </c>
      <c r="E157" s="3">
        <v>1482.2455490000002</v>
      </c>
      <c r="F157" s="3">
        <v>1034.6399719999999</v>
      </c>
      <c r="G157" s="3">
        <v>10555.393923940001</v>
      </c>
      <c r="H157" s="3">
        <v>39.738188999999998</v>
      </c>
      <c r="I157" s="3">
        <v>15951.777547080001</v>
      </c>
      <c r="K157" s="7"/>
    </row>
    <row r="158" spans="1:11" x14ac:dyDescent="0.35">
      <c r="A158" s="13" t="s">
        <v>24</v>
      </c>
      <c r="B158" s="3">
        <v>2816.9884124700006</v>
      </c>
      <c r="C158" s="3">
        <v>0.28540399999999999</v>
      </c>
      <c r="D158" s="3">
        <v>101.76503599999999</v>
      </c>
      <c r="E158" s="3">
        <v>1422.450024</v>
      </c>
      <c r="F158" s="3">
        <v>1170.136186</v>
      </c>
      <c r="G158" s="3">
        <v>10577.563783860001</v>
      </c>
      <c r="H158" s="3">
        <v>16.995314999999998</v>
      </c>
      <c r="I158" s="3">
        <v>16106.184161330002</v>
      </c>
      <c r="K158" s="7"/>
    </row>
    <row r="159" spans="1:11" x14ac:dyDescent="0.35">
      <c r="A159" s="13" t="s">
        <v>29</v>
      </c>
      <c r="B159" s="3">
        <v>2892.8139533899998</v>
      </c>
      <c r="C159" s="3">
        <v>0.31009599999999998</v>
      </c>
      <c r="D159" s="3">
        <v>109.388671</v>
      </c>
      <c r="E159" s="3">
        <v>1328.487255</v>
      </c>
      <c r="F159" s="3">
        <v>931.00141900000006</v>
      </c>
      <c r="G159" s="3">
        <v>11079.32454664</v>
      </c>
      <c r="H159" s="3">
        <v>23.329618999999997</v>
      </c>
      <c r="I159" s="3">
        <v>16364.655560030002</v>
      </c>
      <c r="K159" s="7"/>
    </row>
    <row r="160" spans="1:11" x14ac:dyDescent="0.35">
      <c r="A160" s="14">
        <v>2012</v>
      </c>
      <c r="B160" s="3"/>
      <c r="C160" s="3"/>
      <c r="D160" s="3"/>
      <c r="I160" s="3"/>
      <c r="K160" s="7"/>
    </row>
    <row r="161" spans="1:11" x14ac:dyDescent="0.35">
      <c r="A161" s="13" t="s">
        <v>14</v>
      </c>
      <c r="B161" s="3">
        <v>2914.8857813900004</v>
      </c>
      <c r="C161" s="3">
        <v>0.31917399999999996</v>
      </c>
      <c r="D161" s="3">
        <v>100.72451899999999</v>
      </c>
      <c r="E161" s="3">
        <v>1483.216214</v>
      </c>
      <c r="F161" s="3">
        <v>900.83129099999996</v>
      </c>
      <c r="G161" s="3">
        <v>11220.081525340003</v>
      </c>
      <c r="H161" s="3">
        <v>31.850591000000001</v>
      </c>
      <c r="I161" s="3">
        <v>16651.909095730003</v>
      </c>
      <c r="K161" s="7"/>
    </row>
    <row r="162" spans="1:11" x14ac:dyDescent="0.35">
      <c r="A162" s="13" t="s">
        <v>15</v>
      </c>
      <c r="B162" s="3">
        <v>2912.5087419000001</v>
      </c>
      <c r="C162" s="3">
        <v>0.11999699999999999</v>
      </c>
      <c r="D162" s="3">
        <v>93.327264999999997</v>
      </c>
      <c r="E162" s="3">
        <v>1421.5846709999998</v>
      </c>
      <c r="F162" s="3">
        <v>884.58571700000016</v>
      </c>
      <c r="G162" s="3">
        <v>11495.535930530001</v>
      </c>
      <c r="H162" s="3">
        <v>54.599720000000005</v>
      </c>
      <c r="I162" s="3">
        <v>16862.262042429997</v>
      </c>
      <c r="K162" s="7"/>
    </row>
    <row r="163" spans="1:11" x14ac:dyDescent="0.35">
      <c r="A163" s="13" t="s">
        <v>16</v>
      </c>
      <c r="B163" s="3">
        <v>3114.4940928999995</v>
      </c>
      <c r="C163" s="3">
        <v>710.19749600000011</v>
      </c>
      <c r="D163" s="3">
        <v>112.98648800000001</v>
      </c>
      <c r="E163" s="3">
        <v>1412.0783379999998</v>
      </c>
      <c r="F163" s="3">
        <v>809.85412699999995</v>
      </c>
      <c r="G163" s="3">
        <v>11496.921194710001</v>
      </c>
      <c r="H163" s="3">
        <v>118.452</v>
      </c>
      <c r="I163" s="3">
        <v>17774.98373661</v>
      </c>
      <c r="K163" s="7"/>
    </row>
    <row r="164" spans="1:11" x14ac:dyDescent="0.35">
      <c r="A164" s="13" t="s">
        <v>17</v>
      </c>
      <c r="B164" s="3">
        <v>3251.7827178999996</v>
      </c>
      <c r="C164" s="3">
        <v>700.29905499999995</v>
      </c>
      <c r="D164" s="3">
        <v>103.592488</v>
      </c>
      <c r="E164" s="3">
        <v>1401.8491390000002</v>
      </c>
      <c r="F164" s="3">
        <v>908.69070399999987</v>
      </c>
      <c r="G164" s="3">
        <v>11495.953218249999</v>
      </c>
      <c r="H164" s="3">
        <v>209.04300000000001</v>
      </c>
      <c r="I164" s="3">
        <v>18071.21032215</v>
      </c>
      <c r="K164" s="7"/>
    </row>
    <row r="165" spans="1:11" x14ac:dyDescent="0.35">
      <c r="A165" s="13" t="s">
        <v>18</v>
      </c>
      <c r="B165" s="3">
        <v>3068.7456048999998</v>
      </c>
      <c r="C165" s="3">
        <v>868.74691700000005</v>
      </c>
      <c r="D165" s="3">
        <v>128.34344899999999</v>
      </c>
      <c r="E165" s="3">
        <v>1484.3596360000001</v>
      </c>
      <c r="F165" s="3">
        <v>1074.250033</v>
      </c>
      <c r="G165" s="3">
        <v>11546.56873117</v>
      </c>
      <c r="H165" s="3">
        <v>283.20000000000005</v>
      </c>
      <c r="I165" s="3">
        <v>18454.21437107</v>
      </c>
      <c r="K165" s="7"/>
    </row>
    <row r="166" spans="1:11" x14ac:dyDescent="0.35">
      <c r="A166" s="13" t="s">
        <v>28</v>
      </c>
      <c r="B166" s="3">
        <v>3056.6989859</v>
      </c>
      <c r="C166" s="3">
        <v>861.17919700000004</v>
      </c>
      <c r="D166" s="3">
        <v>119.91728000000001</v>
      </c>
      <c r="E166" s="3">
        <v>1477.1820570000002</v>
      </c>
      <c r="F166" s="3">
        <v>1150.9708579999999</v>
      </c>
      <c r="G166" s="3">
        <v>11448.064439229998</v>
      </c>
      <c r="H166" s="3">
        <v>275.14400000000001</v>
      </c>
      <c r="I166" s="3">
        <v>18389.156817129999</v>
      </c>
      <c r="K166" s="7"/>
    </row>
    <row r="167" spans="1:11" x14ac:dyDescent="0.35">
      <c r="A167" s="13" t="s">
        <v>30</v>
      </c>
      <c r="B167" s="3">
        <v>2916.9757568999999</v>
      </c>
      <c r="C167" s="3">
        <v>739.83620100000007</v>
      </c>
      <c r="D167" s="3">
        <v>117.769091</v>
      </c>
      <c r="E167" s="3">
        <v>1493.8979879999999</v>
      </c>
      <c r="F167" s="3">
        <v>1058.4148350000003</v>
      </c>
      <c r="G167" s="3">
        <v>11634.58035925</v>
      </c>
      <c r="H167" s="3">
        <v>338.46699999999998</v>
      </c>
      <c r="I167" s="3">
        <v>18299.941231150002</v>
      </c>
      <c r="K167" s="7"/>
    </row>
    <row r="168" spans="1:11" x14ac:dyDescent="0.35">
      <c r="A168" s="13" t="s">
        <v>21</v>
      </c>
      <c r="B168" s="3">
        <v>3168.3308139000001</v>
      </c>
      <c r="C168" s="3">
        <v>752.52085900000009</v>
      </c>
      <c r="D168" s="3">
        <v>95.300368999999989</v>
      </c>
      <c r="E168" s="3">
        <v>1435.0772449999999</v>
      </c>
      <c r="F168" s="3">
        <v>998.12551400000029</v>
      </c>
      <c r="G168" s="3">
        <v>11664.81793888</v>
      </c>
      <c r="H168" s="3">
        <v>283.44499999999999</v>
      </c>
      <c r="I168" s="3">
        <v>18397.617739779998</v>
      </c>
      <c r="K168" s="7"/>
    </row>
    <row r="169" spans="1:11" x14ac:dyDescent="0.35">
      <c r="A169" s="13" t="s">
        <v>22</v>
      </c>
      <c r="B169" s="3">
        <v>2945.9525429</v>
      </c>
      <c r="C169" s="3">
        <v>854.065335</v>
      </c>
      <c r="D169" s="3">
        <v>88.153229999999994</v>
      </c>
      <c r="E169" s="3">
        <v>1428.31422</v>
      </c>
      <c r="F169" s="3">
        <v>1063.3373730000001</v>
      </c>
      <c r="G169" s="3">
        <v>11486.038195199999</v>
      </c>
      <c r="H169" s="3">
        <v>87.507999999999996</v>
      </c>
      <c r="I169" s="3">
        <v>17953.368896100001</v>
      </c>
      <c r="K169" s="7"/>
    </row>
    <row r="170" spans="1:11" x14ac:dyDescent="0.35">
      <c r="A170" s="13" t="s">
        <v>23</v>
      </c>
      <c r="B170" s="3">
        <v>2944.6665488999993</v>
      </c>
      <c r="C170" s="3">
        <v>869.02985899999999</v>
      </c>
      <c r="D170" s="3">
        <v>80.902093000000008</v>
      </c>
      <c r="E170" s="3">
        <v>1558.591451</v>
      </c>
      <c r="F170" s="3">
        <v>1041.536634</v>
      </c>
      <c r="G170" s="3">
        <v>11479.27846937</v>
      </c>
      <c r="H170" s="3">
        <v>38.677999999999997</v>
      </c>
      <c r="I170" s="3">
        <v>18012.683055269998</v>
      </c>
      <c r="K170" s="7"/>
    </row>
    <row r="171" spans="1:11" x14ac:dyDescent="0.35">
      <c r="A171" s="13" t="s">
        <v>24</v>
      </c>
      <c r="B171" s="3">
        <v>2948.4987269000003</v>
      </c>
      <c r="C171" s="3">
        <v>873.39227200000005</v>
      </c>
      <c r="D171" s="3">
        <v>95.732545000000002</v>
      </c>
      <c r="E171" s="3">
        <v>1558.2733250000001</v>
      </c>
      <c r="F171" s="3">
        <v>1072.0335210000003</v>
      </c>
      <c r="G171" s="3">
        <v>11482.38094434</v>
      </c>
      <c r="H171" s="3">
        <v>23.919</v>
      </c>
      <c r="I171" s="3">
        <v>18054.230334240005</v>
      </c>
      <c r="K171" s="7"/>
    </row>
    <row r="172" spans="1:11" x14ac:dyDescent="0.35">
      <c r="A172" s="13" t="s">
        <v>25</v>
      </c>
      <c r="B172" s="3">
        <v>2781.2800158999994</v>
      </c>
      <c r="C172" s="3">
        <v>892.89416600000004</v>
      </c>
      <c r="D172" s="3">
        <v>100.02370500000001</v>
      </c>
      <c r="E172" s="3">
        <v>1640.7587229999999</v>
      </c>
      <c r="F172" s="3">
        <v>1068.965179</v>
      </c>
      <c r="G172" s="3">
        <v>12074.521939369997</v>
      </c>
      <c r="H172" s="3">
        <v>24.305</v>
      </c>
      <c r="I172" s="3">
        <v>18582.748728269995</v>
      </c>
      <c r="K172" s="7"/>
    </row>
    <row r="173" spans="1:11" x14ac:dyDescent="0.35">
      <c r="A173" s="14">
        <v>2013</v>
      </c>
      <c r="B173" s="3"/>
      <c r="C173" s="3"/>
      <c r="D173" s="3"/>
      <c r="I173" s="3"/>
      <c r="K173" s="7"/>
    </row>
    <row r="174" spans="1:11" x14ac:dyDescent="0.35">
      <c r="A174" s="13" t="s">
        <v>14</v>
      </c>
      <c r="B174" s="3">
        <v>2973.9987378999999</v>
      </c>
      <c r="C174" s="3">
        <v>664.97683000000006</v>
      </c>
      <c r="D174" s="3">
        <v>96.355580000000003</v>
      </c>
      <c r="E174" s="3">
        <v>1541.5188350000001</v>
      </c>
      <c r="F174" s="3">
        <v>1058.3474829999998</v>
      </c>
      <c r="G174" s="3">
        <v>11867.88045837</v>
      </c>
      <c r="H174" s="3">
        <v>28.53</v>
      </c>
      <c r="I174" s="3">
        <v>18231.60792427</v>
      </c>
      <c r="K174" s="7"/>
    </row>
    <row r="175" spans="1:11" x14ac:dyDescent="0.35">
      <c r="A175" s="13" t="s">
        <v>15</v>
      </c>
      <c r="B175" s="3">
        <v>3199.0208259000001</v>
      </c>
      <c r="C175" s="3">
        <v>705.47661899999991</v>
      </c>
      <c r="D175" s="3">
        <v>114.97799499999999</v>
      </c>
      <c r="E175" s="3">
        <v>1616.3207010000001</v>
      </c>
      <c r="F175" s="3">
        <v>1089.1440719999998</v>
      </c>
      <c r="G175" s="3">
        <v>12100.051202370001</v>
      </c>
      <c r="H175" s="3">
        <v>24.128</v>
      </c>
      <c r="I175" s="3">
        <v>18849.119415270001</v>
      </c>
      <c r="K175" s="7"/>
    </row>
    <row r="176" spans="1:11" x14ac:dyDescent="0.35">
      <c r="A176" s="13" t="s">
        <v>16</v>
      </c>
      <c r="B176" s="3">
        <v>3265.2651879000009</v>
      </c>
      <c r="C176" s="3">
        <v>737.79922800000008</v>
      </c>
      <c r="D176" s="3">
        <v>106.80068200000001</v>
      </c>
      <c r="E176" s="3">
        <v>1620.7482090000001</v>
      </c>
      <c r="F176" s="3">
        <v>1108.1855840000001</v>
      </c>
      <c r="G176" s="3">
        <v>12280.969892969999</v>
      </c>
      <c r="H176" s="3">
        <v>25.260999999999999</v>
      </c>
      <c r="I176" s="3">
        <v>19145.029783869999</v>
      </c>
      <c r="K176" s="7"/>
    </row>
    <row r="177" spans="1:11" x14ac:dyDescent="0.35">
      <c r="A177" s="13" t="s">
        <v>17</v>
      </c>
      <c r="B177" s="3">
        <v>3116.5144132000005</v>
      </c>
      <c r="C177" s="3">
        <v>829.94842199999994</v>
      </c>
      <c r="D177" s="3">
        <v>102.069092</v>
      </c>
      <c r="E177" s="3">
        <v>1750.2951750000002</v>
      </c>
      <c r="F177" s="3">
        <v>1199.2551450000001</v>
      </c>
      <c r="G177" s="3">
        <v>12286.424174320002</v>
      </c>
      <c r="H177" s="3">
        <v>17.762</v>
      </c>
      <c r="I177" s="3">
        <v>19302.268421520002</v>
      </c>
      <c r="K177" s="7"/>
    </row>
    <row r="178" spans="1:11" x14ac:dyDescent="0.35">
      <c r="A178" s="13" t="s">
        <v>18</v>
      </c>
      <c r="B178" s="3">
        <v>3346.3818431999998</v>
      </c>
      <c r="C178" s="3">
        <v>832.08041800000012</v>
      </c>
      <c r="D178" s="3">
        <v>113.13440800000001</v>
      </c>
      <c r="E178" s="3">
        <v>1608.587509</v>
      </c>
      <c r="F178" s="3">
        <v>1067.2669410000001</v>
      </c>
      <c r="G178" s="3">
        <v>12540.84549632</v>
      </c>
      <c r="H178" s="3">
        <v>36.545999999999999</v>
      </c>
      <c r="I178" s="3">
        <v>19544.84261552</v>
      </c>
      <c r="K178" s="7"/>
    </row>
    <row r="179" spans="1:11" x14ac:dyDescent="0.35">
      <c r="A179" s="13" t="s">
        <v>31</v>
      </c>
      <c r="B179" s="3">
        <v>3532.0812391999998</v>
      </c>
      <c r="C179" s="3">
        <v>1004.527541</v>
      </c>
      <c r="D179" s="3">
        <v>121.33295799999999</v>
      </c>
      <c r="E179" s="3">
        <v>1690.881848</v>
      </c>
      <c r="F179" s="3">
        <v>1114.6529659999999</v>
      </c>
      <c r="G179" s="3">
        <v>12478.159499110001</v>
      </c>
      <c r="H179" s="3">
        <v>45.518000000000001</v>
      </c>
      <c r="I179" s="3">
        <v>19987.154051310001</v>
      </c>
      <c r="K179" s="7"/>
    </row>
    <row r="180" spans="1:11" x14ac:dyDescent="0.35">
      <c r="A180" s="13" t="s">
        <v>30</v>
      </c>
      <c r="B180" s="3">
        <v>3383.5019999999995</v>
      </c>
      <c r="C180" s="3">
        <v>838.04573600000003</v>
      </c>
      <c r="D180" s="3">
        <v>111.261</v>
      </c>
      <c r="E180" s="3">
        <v>1755.74145</v>
      </c>
      <c r="F180" s="3">
        <v>1149.3980039999999</v>
      </c>
      <c r="G180" s="3">
        <v>12802.865851109998</v>
      </c>
      <c r="H180" s="3">
        <v>317.00599999999997</v>
      </c>
      <c r="I180" s="3">
        <v>20357.820526309999</v>
      </c>
      <c r="K180" s="7"/>
    </row>
    <row r="181" spans="1:11" x14ac:dyDescent="0.35">
      <c r="A181" s="13" t="s">
        <v>21</v>
      </c>
      <c r="B181" s="3">
        <v>3320.752</v>
      </c>
      <c r="C181" s="3">
        <v>775.28694199999995</v>
      </c>
      <c r="D181" s="3">
        <v>96.061999999999998</v>
      </c>
      <c r="E181" s="3">
        <v>1683.6241200000002</v>
      </c>
      <c r="F181" s="3">
        <v>1251.6040659999999</v>
      </c>
      <c r="G181" s="3">
        <v>12672.562868110001</v>
      </c>
      <c r="H181" s="3">
        <v>333.22899999999998</v>
      </c>
      <c r="I181" s="3">
        <v>20133.120712309999</v>
      </c>
      <c r="K181" s="7"/>
    </row>
    <row r="182" spans="1:11" x14ac:dyDescent="0.35">
      <c r="A182" s="13" t="s">
        <v>22</v>
      </c>
      <c r="B182" s="3">
        <v>3288.3</v>
      </c>
      <c r="C182" s="3">
        <v>815.89891899999998</v>
      </c>
      <c r="D182" s="3">
        <v>110.866</v>
      </c>
      <c r="E182" s="3">
        <v>1835.5815910000001</v>
      </c>
      <c r="F182" s="3">
        <v>1131.5849250000001</v>
      </c>
      <c r="G182" s="3">
        <v>12966.595118089999</v>
      </c>
      <c r="H182" s="3">
        <v>154.63300000000001</v>
      </c>
      <c r="I182" s="3">
        <v>20303.436095290002</v>
      </c>
      <c r="K182" s="7"/>
    </row>
    <row r="183" spans="1:11" x14ac:dyDescent="0.35">
      <c r="A183" s="13" t="s">
        <v>23</v>
      </c>
      <c r="B183" s="3">
        <v>3199.2947792000004</v>
      </c>
      <c r="C183" s="3">
        <v>801.02214400000003</v>
      </c>
      <c r="D183" s="3">
        <v>110.565718</v>
      </c>
      <c r="E183" s="3">
        <v>1784.290156</v>
      </c>
      <c r="F183" s="3">
        <v>1148.0874980000001</v>
      </c>
      <c r="G183" s="3">
        <v>12954.325437769998</v>
      </c>
      <c r="H183" s="3">
        <v>177.577</v>
      </c>
      <c r="I183" s="3">
        <v>20175.162732969999</v>
      </c>
      <c r="K183" s="7"/>
    </row>
    <row r="184" spans="1:11" x14ac:dyDescent="0.35">
      <c r="A184" s="13" t="s">
        <v>24</v>
      </c>
      <c r="B184" s="3">
        <v>3092.8722732000001</v>
      </c>
      <c r="C184" s="3">
        <v>885.70012799999995</v>
      </c>
      <c r="D184" s="3">
        <v>118.25172499999999</v>
      </c>
      <c r="E184" s="3">
        <v>1822.3881029999998</v>
      </c>
      <c r="F184" s="3">
        <v>1054.398087</v>
      </c>
      <c r="G184" s="3">
        <v>12962.249929449998</v>
      </c>
      <c r="H184" s="3">
        <v>293.447</v>
      </c>
      <c r="I184" s="3">
        <v>20229.307245649998</v>
      </c>
      <c r="K184" s="7"/>
    </row>
    <row r="185" spans="1:11" x14ac:dyDescent="0.35">
      <c r="A185" s="13" t="s">
        <v>32</v>
      </c>
      <c r="B185" s="3">
        <v>2933.4922962000001</v>
      </c>
      <c r="C185" s="3">
        <v>917.63920500000006</v>
      </c>
      <c r="D185" s="3">
        <v>145.327934</v>
      </c>
      <c r="E185" s="3">
        <v>1873.3336669999999</v>
      </c>
      <c r="F185" s="3">
        <v>1226.5752870000001</v>
      </c>
      <c r="G185" s="3">
        <v>12719.767955160001</v>
      </c>
      <c r="H185" s="3">
        <v>357.40800000000002</v>
      </c>
      <c r="I185" s="3">
        <v>20173.544344359998</v>
      </c>
      <c r="K185" s="7"/>
    </row>
    <row r="186" spans="1:11" x14ac:dyDescent="0.35">
      <c r="A186" s="14">
        <v>2014</v>
      </c>
      <c r="B186" s="3"/>
      <c r="C186" s="3"/>
      <c r="D186" s="3"/>
      <c r="I186" s="3"/>
      <c r="K186" s="7"/>
    </row>
    <row r="187" spans="1:11" x14ac:dyDescent="0.35">
      <c r="A187" s="13" t="s">
        <v>14</v>
      </c>
      <c r="B187" s="3">
        <v>2939.1679881999999</v>
      </c>
      <c r="C187" s="3">
        <v>848.83152500000006</v>
      </c>
      <c r="D187" s="3">
        <v>131.087917</v>
      </c>
      <c r="E187" s="3">
        <v>1767.2807349999998</v>
      </c>
      <c r="F187" s="3">
        <v>1165.19442</v>
      </c>
      <c r="G187" s="3">
        <v>12822.276406079998</v>
      </c>
      <c r="H187" s="3">
        <v>370.35900000000004</v>
      </c>
      <c r="I187" s="3">
        <v>20044.197991279998</v>
      </c>
      <c r="K187" s="7"/>
    </row>
    <row r="188" spans="1:11" x14ac:dyDescent="0.35">
      <c r="A188" s="13" t="s">
        <v>15</v>
      </c>
      <c r="B188" s="3">
        <v>2886.2827762000006</v>
      </c>
      <c r="C188" s="3">
        <v>822.00014499999997</v>
      </c>
      <c r="D188" s="3">
        <v>147.85071000000002</v>
      </c>
      <c r="E188" s="3">
        <v>1832.2815640000001</v>
      </c>
      <c r="F188" s="3">
        <v>1116.339408</v>
      </c>
      <c r="G188" s="3">
        <v>12634.216403310002</v>
      </c>
      <c r="H188" s="3">
        <v>378.62799999999999</v>
      </c>
      <c r="I188" s="3">
        <v>19817.599006510001</v>
      </c>
      <c r="K188" s="7"/>
    </row>
    <row r="189" spans="1:11" x14ac:dyDescent="0.35">
      <c r="A189" s="13" t="s">
        <v>33</v>
      </c>
      <c r="B189" s="3">
        <v>2929.1</v>
      </c>
      <c r="C189" s="3">
        <v>862.16642500000012</v>
      </c>
      <c r="D189" s="3">
        <v>149.423495</v>
      </c>
      <c r="E189" s="3">
        <v>1852.4778300000003</v>
      </c>
      <c r="F189" s="3">
        <v>1043.9457489999998</v>
      </c>
      <c r="G189" s="3">
        <v>12730.589855029997</v>
      </c>
      <c r="H189" s="3">
        <v>358.95699999999999</v>
      </c>
      <c r="I189" s="3">
        <v>19926.625848229996</v>
      </c>
      <c r="K189" s="7"/>
    </row>
    <row r="190" spans="1:11" x14ac:dyDescent="0.35">
      <c r="A190" s="13" t="s">
        <v>17</v>
      </c>
      <c r="B190" s="3">
        <v>3058.9</v>
      </c>
      <c r="C190" s="3">
        <v>843.30687499999988</v>
      </c>
      <c r="D190" s="3">
        <v>156.48129599999999</v>
      </c>
      <c r="E190" s="3">
        <v>1833.820694</v>
      </c>
      <c r="F190" s="3">
        <v>1139.6794110000001</v>
      </c>
      <c r="G190" s="3">
        <v>12552.623028880002</v>
      </c>
      <c r="H190" s="3">
        <v>360.47399999999999</v>
      </c>
      <c r="I190" s="3">
        <v>19945.308077080001</v>
      </c>
      <c r="K190" s="7"/>
    </row>
    <row r="191" spans="1:11" x14ac:dyDescent="0.35">
      <c r="A191" s="13" t="s">
        <v>18</v>
      </c>
      <c r="B191" s="3">
        <v>3321</v>
      </c>
      <c r="C191" s="3">
        <v>843.30687499999988</v>
      </c>
      <c r="D191" s="3">
        <v>152.50973500000001</v>
      </c>
      <c r="E191" s="3">
        <v>1848.0707440000001</v>
      </c>
      <c r="F191" s="3">
        <v>1157.5583479999998</v>
      </c>
      <c r="G191" s="3">
        <v>13347.94316252</v>
      </c>
      <c r="H191" s="3">
        <v>360.47399999999999</v>
      </c>
      <c r="I191" s="3">
        <v>21030.842548719997</v>
      </c>
      <c r="K191" s="7"/>
    </row>
    <row r="192" spans="1:11" x14ac:dyDescent="0.35">
      <c r="A192" s="13" t="s">
        <v>19</v>
      </c>
      <c r="B192" s="3">
        <v>3291.4</v>
      </c>
      <c r="C192" s="3">
        <v>920.68175099999996</v>
      </c>
      <c r="D192" s="3">
        <v>153.93851000000001</v>
      </c>
      <c r="E192" s="3">
        <v>1693.230108</v>
      </c>
      <c r="F192" s="3">
        <v>1198.3915380000001</v>
      </c>
      <c r="G192" s="3">
        <v>12973.748939969997</v>
      </c>
      <c r="H192" s="3">
        <v>293.42599999999999</v>
      </c>
      <c r="I192" s="3">
        <v>20524.854012169995</v>
      </c>
      <c r="K192" s="7"/>
    </row>
    <row r="193" spans="1:11" x14ac:dyDescent="0.35">
      <c r="A193" s="13" t="s">
        <v>20</v>
      </c>
      <c r="B193" s="3">
        <v>3351.1980101999998</v>
      </c>
      <c r="C193" s="3">
        <v>936.04929500000003</v>
      </c>
      <c r="D193" s="3">
        <v>169.21956899999998</v>
      </c>
      <c r="E193" s="3">
        <v>1560.316018</v>
      </c>
      <c r="F193" s="3">
        <v>1234.5672680000002</v>
      </c>
      <c r="G193" s="3">
        <v>13221.685119969998</v>
      </c>
      <c r="H193" s="3">
        <v>227.94499999999999</v>
      </c>
      <c r="I193" s="3">
        <v>20700.980280169999</v>
      </c>
      <c r="K193" s="7"/>
    </row>
    <row r="194" spans="1:11" x14ac:dyDescent="0.35">
      <c r="A194" s="13" t="s">
        <v>21</v>
      </c>
      <c r="B194" s="3">
        <v>3293.9111700531344</v>
      </c>
      <c r="C194" s="3">
        <v>925.43403995899405</v>
      </c>
      <c r="D194" s="3">
        <v>146.16563277904669</v>
      </c>
      <c r="E194" s="3">
        <v>1581.5184884935632</v>
      </c>
      <c r="F194" s="3">
        <v>1253.3360378732998</v>
      </c>
      <c r="G194" s="3">
        <v>13116.195002373515</v>
      </c>
      <c r="H194" s="3">
        <v>222.33920743000093</v>
      </c>
      <c r="I194" s="3">
        <v>20538.899578961555</v>
      </c>
      <c r="K194" s="7"/>
    </row>
    <row r="195" spans="1:11" x14ac:dyDescent="0.35">
      <c r="A195" s="13" t="s">
        <v>34</v>
      </c>
      <c r="B195" s="3">
        <v>3246.717433218485</v>
      </c>
      <c r="C195" s="3">
        <v>951.5144564737634</v>
      </c>
      <c r="D195" s="3">
        <v>97.842792970456813</v>
      </c>
      <c r="E195" s="3">
        <v>1735.5225795287142</v>
      </c>
      <c r="F195" s="3">
        <v>1234.4057131851</v>
      </c>
      <c r="G195" s="3">
        <v>12977.319118090954</v>
      </c>
      <c r="H195" s="3">
        <v>227.8579099800011</v>
      </c>
      <c r="I195" s="3">
        <v>20471.180003447476</v>
      </c>
      <c r="K195" s="7"/>
    </row>
    <row r="196" spans="1:11" x14ac:dyDescent="0.35">
      <c r="A196" s="13" t="s">
        <v>23</v>
      </c>
      <c r="B196" s="3">
        <v>3181.0680179084252</v>
      </c>
      <c r="C196" s="3">
        <v>951.44798010132854</v>
      </c>
      <c r="D196" s="3">
        <v>97.836937693356518</v>
      </c>
      <c r="E196" s="3">
        <v>1646.3278871711198</v>
      </c>
      <c r="F196" s="3">
        <v>1239.8116662953998</v>
      </c>
      <c r="G196" s="3">
        <v>13801.630563105367</v>
      </c>
      <c r="H196" s="3">
        <v>159.75890551000106</v>
      </c>
      <c r="I196" s="3">
        <v>21077.881957784997</v>
      </c>
      <c r="K196" s="7"/>
    </row>
    <row r="197" spans="1:11" x14ac:dyDescent="0.35">
      <c r="A197" s="13" t="s">
        <v>24</v>
      </c>
      <c r="B197" s="3">
        <v>3437.9248812000001</v>
      </c>
      <c r="C197" s="3">
        <v>1017.7476380000001</v>
      </c>
      <c r="D197" s="3">
        <v>123.61454699999999</v>
      </c>
      <c r="E197" s="3">
        <v>1633.5577589999998</v>
      </c>
      <c r="F197" s="3">
        <v>1130.3947270000001</v>
      </c>
      <c r="G197" s="3">
        <v>13179.016118940002</v>
      </c>
      <c r="H197" s="3">
        <v>182.595</v>
      </c>
      <c r="I197" s="3">
        <v>20704.850671140004</v>
      </c>
      <c r="K197" s="7"/>
    </row>
    <row r="198" spans="1:11" x14ac:dyDescent="0.35">
      <c r="A198" s="13" t="s">
        <v>25</v>
      </c>
      <c r="B198" s="3">
        <v>3286.4</v>
      </c>
      <c r="C198" s="3">
        <v>994.2869310000001</v>
      </c>
      <c r="D198" s="3">
        <v>158.40679999999998</v>
      </c>
      <c r="E198" s="3">
        <v>1578.1294569999998</v>
      </c>
      <c r="F198" s="3">
        <v>1157.8158980000001</v>
      </c>
      <c r="G198" s="3">
        <v>13560.787679859997</v>
      </c>
      <c r="H198" s="3">
        <v>187.67399999999998</v>
      </c>
      <c r="I198" s="3">
        <v>20923.475651059998</v>
      </c>
      <c r="K198" s="7"/>
    </row>
    <row r="199" spans="1:11" x14ac:dyDescent="0.35">
      <c r="A199" s="14">
        <v>2015</v>
      </c>
      <c r="B199" s="3"/>
      <c r="C199" s="3"/>
      <c r="D199" s="3"/>
      <c r="I199" s="3"/>
      <c r="K199" s="7"/>
    </row>
    <row r="200" spans="1:11" x14ac:dyDescent="0.35">
      <c r="A200" s="13" t="s">
        <v>14</v>
      </c>
      <c r="B200" s="3">
        <v>2912.3</v>
      </c>
      <c r="C200" s="3">
        <v>924.2032200000001</v>
      </c>
      <c r="D200" s="3">
        <v>131.69999999999999</v>
      </c>
      <c r="E200" s="3">
        <v>1820.5390180000002</v>
      </c>
      <c r="F200" s="3">
        <v>1178.8476090000001</v>
      </c>
      <c r="G200" s="3">
        <v>13768.071394690001</v>
      </c>
      <c r="H200" s="3">
        <v>176.678</v>
      </c>
      <c r="I200" s="3">
        <v>20912.356870830001</v>
      </c>
      <c r="K200" s="7"/>
    </row>
    <row r="201" spans="1:11" x14ac:dyDescent="0.35">
      <c r="A201" s="13" t="s">
        <v>15</v>
      </c>
      <c r="B201" s="3">
        <v>3057.5</v>
      </c>
      <c r="C201" s="3">
        <v>837.01154599999995</v>
      </c>
      <c r="D201" s="3">
        <v>185</v>
      </c>
      <c r="E201" s="3">
        <v>1686.897185</v>
      </c>
      <c r="F201" s="3">
        <v>1226.6423749999999</v>
      </c>
      <c r="G201" s="3">
        <v>13983.106281299997</v>
      </c>
      <c r="H201" s="3">
        <v>308.12899999999996</v>
      </c>
      <c r="I201" s="3">
        <v>21284.231447139999</v>
      </c>
    </row>
    <row r="202" spans="1:11" x14ac:dyDescent="0.35">
      <c r="A202" s="13" t="s">
        <v>33</v>
      </c>
      <c r="B202" s="3">
        <v>2945.0112130099997</v>
      </c>
      <c r="C202" s="3">
        <v>950.21630800000003</v>
      </c>
      <c r="D202" s="3">
        <v>126.26978</v>
      </c>
      <c r="E202" s="3">
        <v>1607.8344990000001</v>
      </c>
      <c r="F202" s="3">
        <v>1234.9018100000001</v>
      </c>
      <c r="G202" s="3">
        <v>13762.484908910001</v>
      </c>
      <c r="H202" s="3">
        <v>191.8</v>
      </c>
      <c r="I202" s="3">
        <v>20818.518518920002</v>
      </c>
    </row>
    <row r="203" spans="1:11" x14ac:dyDescent="0.35">
      <c r="A203" s="13" t="s">
        <v>17</v>
      </c>
      <c r="B203" s="3">
        <v>3153.3228670100007</v>
      </c>
      <c r="C203" s="3">
        <v>1017.110195</v>
      </c>
      <c r="D203" s="3">
        <v>100.51209</v>
      </c>
      <c r="E203" s="3">
        <v>1497.0839620000002</v>
      </c>
      <c r="F203" s="3">
        <v>1281.7055890000001</v>
      </c>
      <c r="G203" s="3">
        <v>13934.127986490001</v>
      </c>
      <c r="H203" s="3">
        <v>211.18299999999999</v>
      </c>
      <c r="I203" s="3">
        <v>21195.045689500002</v>
      </c>
    </row>
    <row r="204" spans="1:11" x14ac:dyDescent="0.35">
      <c r="A204" s="13" t="s">
        <v>18</v>
      </c>
      <c r="B204" s="3">
        <v>3177.9074497400002</v>
      </c>
      <c r="C204" s="3">
        <v>987.53906299999994</v>
      </c>
      <c r="D204" s="3">
        <v>155.756012</v>
      </c>
      <c r="E204" s="3">
        <v>1489.4247140000002</v>
      </c>
      <c r="F204" s="3">
        <v>1273.5979060000002</v>
      </c>
      <c r="G204" s="3">
        <v>14135.715113140001</v>
      </c>
      <c r="H204" s="3">
        <v>399.31799999999998</v>
      </c>
      <c r="I204" s="3">
        <v>21619.258257879999</v>
      </c>
    </row>
    <row r="205" spans="1:11" x14ac:dyDescent="0.35">
      <c r="A205" s="13" t="s">
        <v>28</v>
      </c>
      <c r="B205" s="3">
        <v>3179.9924991299999</v>
      </c>
      <c r="C205" s="3">
        <v>992.6232379999999</v>
      </c>
      <c r="D205" s="3">
        <v>149.44876900000003</v>
      </c>
      <c r="E205" s="3">
        <v>1534.370343</v>
      </c>
      <c r="F205" s="3">
        <v>1155.4636369999998</v>
      </c>
      <c r="G205" s="3">
        <v>14630.63453234</v>
      </c>
      <c r="H205" s="3">
        <v>397.072</v>
      </c>
      <c r="I205" s="3">
        <v>22039.60501847</v>
      </c>
    </row>
    <row r="206" spans="1:11" x14ac:dyDescent="0.35">
      <c r="A206" s="2" t="s">
        <v>20</v>
      </c>
      <c r="B206" s="3">
        <v>3055.4769501300007</v>
      </c>
      <c r="C206" s="3">
        <v>952.54168100000004</v>
      </c>
      <c r="D206" s="3">
        <v>116.83352600000001</v>
      </c>
      <c r="E206" s="3">
        <v>1477.3659740000003</v>
      </c>
      <c r="F206" s="3">
        <v>1226.3431760000001</v>
      </c>
      <c r="G206" s="3">
        <v>14461.055812449998</v>
      </c>
      <c r="H206" s="3">
        <v>306.42899999999997</v>
      </c>
      <c r="I206" s="3">
        <v>21596.046119579998</v>
      </c>
    </row>
    <row r="207" spans="1:11" x14ac:dyDescent="0.35">
      <c r="A207" s="2" t="s">
        <v>21</v>
      </c>
      <c r="B207" s="3">
        <v>3049.8583941299994</v>
      </c>
      <c r="C207" s="3">
        <v>906.90989500000001</v>
      </c>
      <c r="D207" s="3">
        <v>156.78086700000003</v>
      </c>
      <c r="E207" s="3">
        <v>1565.9694020000002</v>
      </c>
      <c r="F207" s="3">
        <v>1207.2921740000002</v>
      </c>
      <c r="G207" s="3">
        <v>14217.835747810001</v>
      </c>
      <c r="H207" s="3">
        <v>299.78200000000004</v>
      </c>
      <c r="I207" s="3">
        <v>21404.428479939997</v>
      </c>
    </row>
    <row r="208" spans="1:11" x14ac:dyDescent="0.35">
      <c r="A208" s="2" t="s">
        <v>22</v>
      </c>
      <c r="B208" s="3">
        <v>3067.0429436100003</v>
      </c>
      <c r="C208" s="3">
        <v>867.09182400000009</v>
      </c>
      <c r="D208" s="3">
        <v>113.51962100000001</v>
      </c>
      <c r="E208" s="3">
        <v>1523.052653</v>
      </c>
      <c r="F208" s="3">
        <v>1149.9978149999999</v>
      </c>
      <c r="G208" s="3">
        <v>14380.613051950004</v>
      </c>
      <c r="H208" s="3">
        <v>289.20600000000002</v>
      </c>
      <c r="I208" s="3">
        <v>21390.523908560004</v>
      </c>
    </row>
    <row r="209" spans="1:9" x14ac:dyDescent="0.35">
      <c r="A209" s="2" t="s">
        <v>23</v>
      </c>
      <c r="B209" s="3">
        <v>3088.81580497</v>
      </c>
      <c r="C209" s="3">
        <v>871.74039700000003</v>
      </c>
      <c r="D209" s="3">
        <v>117.847245</v>
      </c>
      <c r="E209" s="3">
        <v>1539.597037</v>
      </c>
      <c r="F209" s="3">
        <v>1105.6672820000001</v>
      </c>
      <c r="G209" s="3">
        <v>14336.606863620003</v>
      </c>
      <c r="H209" s="3">
        <v>276.512</v>
      </c>
      <c r="I209" s="3">
        <v>21336.786629590002</v>
      </c>
    </row>
    <row r="210" spans="1:9" x14ac:dyDescent="0.35">
      <c r="A210" s="2" t="s">
        <v>24</v>
      </c>
      <c r="B210" s="3">
        <v>3083.8436502700001</v>
      </c>
      <c r="C210" s="3">
        <v>931.83882300000005</v>
      </c>
      <c r="D210" s="3">
        <v>119.45108500000002</v>
      </c>
      <c r="E210" s="3">
        <v>1463.6030430000001</v>
      </c>
      <c r="F210" s="3">
        <v>1080.97216</v>
      </c>
      <c r="G210" s="3">
        <v>14391.770695879997</v>
      </c>
      <c r="H210" s="3">
        <v>298.40600000000001</v>
      </c>
      <c r="I210" s="3">
        <v>21369.885457149998</v>
      </c>
    </row>
    <row r="211" spans="1:9" x14ac:dyDescent="0.35">
      <c r="A211" s="2" t="s">
        <v>25</v>
      </c>
      <c r="B211" s="3">
        <v>2697.0618313199998</v>
      </c>
      <c r="C211" s="3">
        <v>865.47250200000008</v>
      </c>
      <c r="D211" s="3">
        <v>203.23406200000002</v>
      </c>
      <c r="E211" s="3">
        <v>1534.2080970000002</v>
      </c>
      <c r="F211" s="3">
        <v>1162.3094439999998</v>
      </c>
      <c r="G211" s="3">
        <v>15144.339622950001</v>
      </c>
      <c r="H211" s="3">
        <v>319.21500000000003</v>
      </c>
      <c r="I211" s="3">
        <v>21925.84055927</v>
      </c>
    </row>
    <row r="212" spans="1:9" x14ac:dyDescent="0.35">
      <c r="A212" s="14">
        <v>2016</v>
      </c>
      <c r="B212" s="3"/>
      <c r="C212" s="6"/>
      <c r="D212" s="3"/>
      <c r="I212" s="3"/>
    </row>
    <row r="213" spans="1:9" x14ac:dyDescent="0.35">
      <c r="A213" s="2" t="s">
        <v>14</v>
      </c>
      <c r="B213" s="3">
        <v>2712.8671760000002</v>
      </c>
      <c r="C213" s="3">
        <v>895.16273899999987</v>
      </c>
      <c r="D213" s="3">
        <v>81.546680000000009</v>
      </c>
      <c r="E213" s="3">
        <v>1372.889224</v>
      </c>
      <c r="F213" s="3">
        <v>1186.9224190000002</v>
      </c>
      <c r="G213" s="3">
        <v>15273.661791190001</v>
      </c>
      <c r="H213" s="3">
        <v>284.63100000000003</v>
      </c>
      <c r="I213" s="3">
        <v>21807.681029190004</v>
      </c>
    </row>
    <row r="214" spans="1:9" x14ac:dyDescent="0.35">
      <c r="A214" s="2" t="s">
        <v>15</v>
      </c>
      <c r="B214" s="3">
        <v>2586.7771209999996</v>
      </c>
      <c r="C214" s="3">
        <v>867.06241499999999</v>
      </c>
      <c r="D214" s="3">
        <v>78.388242000000005</v>
      </c>
      <c r="E214" s="3">
        <v>1383.2649050000002</v>
      </c>
      <c r="F214" s="3">
        <v>991.07036600000004</v>
      </c>
      <c r="G214" s="3">
        <v>15560.17303523</v>
      </c>
      <c r="H214" s="3">
        <v>276.12099999999998</v>
      </c>
      <c r="I214" s="3">
        <v>21742.85708423</v>
      </c>
    </row>
    <row r="215" spans="1:9" x14ac:dyDescent="0.35">
      <c r="A215" s="2" t="s">
        <v>33</v>
      </c>
      <c r="B215" s="3">
        <v>2517.7040509999997</v>
      </c>
      <c r="C215" s="3">
        <v>837.01154599999995</v>
      </c>
      <c r="D215" s="3">
        <v>97.327628000000004</v>
      </c>
      <c r="E215" s="3">
        <v>1375.856397</v>
      </c>
      <c r="F215" s="3">
        <v>1013.3739100000001</v>
      </c>
      <c r="G215" s="3">
        <v>15432.281000610001</v>
      </c>
      <c r="H215" s="3">
        <v>308.12899999999996</v>
      </c>
      <c r="I215" s="3">
        <v>21581.683532610001</v>
      </c>
    </row>
    <row r="216" spans="1:9" x14ac:dyDescent="0.35">
      <c r="A216" s="2" t="s">
        <v>17</v>
      </c>
      <c r="B216" s="3">
        <v>2667.2061659999999</v>
      </c>
      <c r="C216" s="3">
        <v>829.1848829999999</v>
      </c>
      <c r="D216" s="3">
        <v>95.21579899999999</v>
      </c>
      <c r="E216" s="3">
        <v>1308.916592</v>
      </c>
      <c r="F216" s="3">
        <v>1080.3907899999999</v>
      </c>
      <c r="G216" s="3">
        <v>15631.88250297</v>
      </c>
      <c r="H216" s="3">
        <v>316.19099999999997</v>
      </c>
      <c r="I216" s="3">
        <v>21928.987732969999</v>
      </c>
    </row>
    <row r="217" spans="1:9" x14ac:dyDescent="0.35">
      <c r="A217" s="2" t="s">
        <v>18</v>
      </c>
      <c r="B217" s="3">
        <v>2628.1094240000002</v>
      </c>
      <c r="C217" s="3">
        <v>802.63852193999992</v>
      </c>
      <c r="D217" s="3">
        <v>89.540034000000006</v>
      </c>
      <c r="E217" s="3">
        <v>1320.1044277699998</v>
      </c>
      <c r="F217" s="3">
        <v>954.81540800000005</v>
      </c>
      <c r="G217" s="3">
        <v>15425.213266459999</v>
      </c>
      <c r="H217" s="3">
        <v>307.73900000000003</v>
      </c>
      <c r="I217" s="3">
        <v>21528.160082170001</v>
      </c>
    </row>
    <row r="218" spans="1:9" x14ac:dyDescent="0.35">
      <c r="A218" s="2" t="s">
        <v>28</v>
      </c>
      <c r="B218" s="3">
        <v>1759.235408</v>
      </c>
      <c r="C218" s="3">
        <v>1569.9913880000001</v>
      </c>
      <c r="D218" s="3">
        <v>97.669719999999998</v>
      </c>
      <c r="E218" s="3">
        <v>1497.192679</v>
      </c>
      <c r="F218" s="3">
        <v>1102.615247</v>
      </c>
      <c r="G218" s="3">
        <v>15473.317450529999</v>
      </c>
      <c r="H218" s="3">
        <v>493.01900000000001</v>
      </c>
      <c r="I218" s="3">
        <v>21993.04089253</v>
      </c>
    </row>
    <row r="219" spans="1:9" x14ac:dyDescent="0.35">
      <c r="A219" s="2" t="s">
        <v>20</v>
      </c>
      <c r="B219" s="3">
        <v>1748.6367620000001</v>
      </c>
      <c r="C219" s="3">
        <v>1597.6893340000001</v>
      </c>
      <c r="D219" s="3">
        <v>85.518005000000002</v>
      </c>
      <c r="E219" s="3">
        <v>1536.6568584200002</v>
      </c>
      <c r="F219" s="3">
        <v>1034.00161</v>
      </c>
      <c r="G219" s="3">
        <v>15836.911760090001</v>
      </c>
      <c r="H219" s="3">
        <v>480.84042306999999</v>
      </c>
      <c r="I219" s="3">
        <v>22320.25475258</v>
      </c>
    </row>
    <row r="220" spans="1:9" x14ac:dyDescent="0.35">
      <c r="A220" s="2" t="s">
        <v>21</v>
      </c>
      <c r="B220" s="3">
        <v>1908.9136840000001</v>
      </c>
      <c r="C220" s="3">
        <v>1693.869248</v>
      </c>
      <c r="D220" s="3">
        <v>91.002770000000012</v>
      </c>
      <c r="E220" s="3">
        <v>1653.3095674600002</v>
      </c>
      <c r="F220" s="3">
        <v>1204.3999099999999</v>
      </c>
      <c r="G220" s="3">
        <v>15401.21898496</v>
      </c>
      <c r="H220" s="3">
        <v>510.15347151999998</v>
      </c>
      <c r="I220" s="3">
        <v>22462.867635940001</v>
      </c>
    </row>
    <row r="221" spans="1:9" x14ac:dyDescent="0.35">
      <c r="A221" s="2" t="s">
        <v>34</v>
      </c>
      <c r="B221" s="3">
        <v>1795.8374719999999</v>
      </c>
      <c r="C221" s="3">
        <v>1679.9783539999999</v>
      </c>
      <c r="D221" s="3">
        <v>88.729866000000001</v>
      </c>
      <c r="E221" s="3">
        <v>1713.4732263000001</v>
      </c>
      <c r="F221" s="3">
        <v>1276.5783160000001</v>
      </c>
      <c r="G221" s="3">
        <v>15449.056958900002</v>
      </c>
      <c r="H221" s="3">
        <v>456.03850557999999</v>
      </c>
      <c r="I221" s="3">
        <v>22459.692698780003</v>
      </c>
    </row>
    <row r="222" spans="1:9" x14ac:dyDescent="0.35">
      <c r="A222" s="2" t="s">
        <v>23</v>
      </c>
      <c r="B222" s="3">
        <v>1784.98792</v>
      </c>
      <c r="C222" s="3">
        <v>1635.0926709999999</v>
      </c>
      <c r="D222" s="3">
        <v>92.286063999999996</v>
      </c>
      <c r="E222" s="3">
        <v>2046.15221247</v>
      </c>
      <c r="F222" s="3">
        <v>1022.9662920000001</v>
      </c>
      <c r="G222" s="3">
        <v>15506.31695688</v>
      </c>
      <c r="H222" s="3">
        <v>473.26454696999997</v>
      </c>
      <c r="I222" s="3">
        <v>22561.066663320002</v>
      </c>
    </row>
    <row r="223" spans="1:9" x14ac:dyDescent="0.35">
      <c r="A223" s="2" t="s">
        <v>24</v>
      </c>
      <c r="B223" s="3">
        <v>1794.3507869999999</v>
      </c>
      <c r="C223" s="3">
        <v>1688.4395030000001</v>
      </c>
      <c r="D223" s="3">
        <v>86.422158999999994</v>
      </c>
      <c r="E223" s="3">
        <v>2126.63377756</v>
      </c>
      <c r="F223" s="3">
        <v>998.25165299999992</v>
      </c>
      <c r="G223" s="3">
        <v>15533.360990529998</v>
      </c>
      <c r="H223" s="3">
        <v>469.47378502999999</v>
      </c>
      <c r="I223" s="3">
        <v>22696.932655119999</v>
      </c>
    </row>
    <row r="224" spans="1:9" x14ac:dyDescent="0.35">
      <c r="A224" s="2" t="s">
        <v>25</v>
      </c>
      <c r="B224" s="3">
        <v>2054.251252</v>
      </c>
      <c r="C224" s="3">
        <v>1758.9001699999999</v>
      </c>
      <c r="D224" s="3">
        <v>126.20867699999999</v>
      </c>
      <c r="E224" s="3">
        <v>1789.48619282</v>
      </c>
      <c r="F224" s="3">
        <v>1015.265442</v>
      </c>
      <c r="G224" s="3">
        <v>16194.848925869999</v>
      </c>
      <c r="H224" s="3">
        <v>528.37933674999999</v>
      </c>
      <c r="I224" s="3">
        <v>23467.339996439998</v>
      </c>
    </row>
    <row r="225" spans="1:9" x14ac:dyDescent="0.35">
      <c r="A225" s="14">
        <v>2017</v>
      </c>
      <c r="B225" s="3"/>
      <c r="C225" s="3"/>
      <c r="D225" s="3"/>
      <c r="I225" s="3"/>
    </row>
    <row r="226" spans="1:9" x14ac:dyDescent="0.35">
      <c r="A226" s="2" t="s">
        <v>14</v>
      </c>
      <c r="B226" s="3">
        <v>1869.6841280000003</v>
      </c>
      <c r="C226" s="3">
        <v>1702.6944389999999</v>
      </c>
      <c r="D226" s="3">
        <v>118.67901500000001</v>
      </c>
      <c r="E226" s="3">
        <v>1996.9080467399997</v>
      </c>
      <c r="F226" s="3">
        <v>1053.6974950000001</v>
      </c>
      <c r="G226" s="3">
        <v>15814.441552079999</v>
      </c>
      <c r="H226" s="3">
        <v>502.65978369999999</v>
      </c>
      <c r="I226" s="3">
        <v>23058.76445952</v>
      </c>
    </row>
    <row r="227" spans="1:9" x14ac:dyDescent="0.35">
      <c r="A227" s="2" t="s">
        <v>15</v>
      </c>
      <c r="B227" s="3">
        <v>1810.7756609999999</v>
      </c>
      <c r="C227" s="3">
        <v>1671.8346160000001</v>
      </c>
      <c r="D227" s="3">
        <v>118.26492</v>
      </c>
      <c r="E227" s="3">
        <v>2071.2481722299999</v>
      </c>
      <c r="F227" s="3">
        <v>1081.7820460000003</v>
      </c>
      <c r="G227" s="3">
        <v>16001.49798686</v>
      </c>
      <c r="H227" s="3">
        <v>501.75425556000005</v>
      </c>
      <c r="I227" s="3">
        <v>23257.157657650001</v>
      </c>
    </row>
    <row r="228" spans="1:9" s="15" customFormat="1" x14ac:dyDescent="0.35">
      <c r="A228" s="2" t="s">
        <v>33</v>
      </c>
      <c r="B228" s="3">
        <v>1811.2375650000001</v>
      </c>
      <c r="C228" s="3">
        <v>1409.0917799999997</v>
      </c>
      <c r="D228" s="3">
        <v>79.776099000000002</v>
      </c>
      <c r="E228" s="3">
        <v>1808.2298068999999</v>
      </c>
      <c r="F228" s="3">
        <v>1193.3449029999999</v>
      </c>
      <c r="G228" s="3">
        <v>16753.653642429999</v>
      </c>
      <c r="H228" s="3">
        <v>510.48547656999995</v>
      </c>
      <c r="I228" s="3">
        <v>23565.8192729</v>
      </c>
    </row>
    <row r="229" spans="1:9" s="15" customFormat="1" x14ac:dyDescent="0.35">
      <c r="A229" s="2" t="s">
        <v>17</v>
      </c>
      <c r="B229" s="3">
        <v>1786.9950299999998</v>
      </c>
      <c r="C229" s="3">
        <v>1404.2169519999998</v>
      </c>
      <c r="D229" s="3">
        <v>78.623955000000009</v>
      </c>
      <c r="E229" s="3">
        <v>1963.2984140199997</v>
      </c>
      <c r="F229" s="3">
        <v>1099.2268340000001</v>
      </c>
      <c r="G229" s="3">
        <v>16219.517982219999</v>
      </c>
      <c r="H229" s="3">
        <v>451.51581947</v>
      </c>
      <c r="I229" s="3">
        <v>23003.394986709998</v>
      </c>
    </row>
    <row r="230" spans="1:9" s="15" customFormat="1" x14ac:dyDescent="0.35">
      <c r="A230" s="2" t="s">
        <v>18</v>
      </c>
      <c r="B230" s="3">
        <v>1820.171642</v>
      </c>
      <c r="C230" s="3">
        <v>1398.9767139999999</v>
      </c>
      <c r="D230" s="3">
        <v>78.661334000000011</v>
      </c>
      <c r="E230" s="3">
        <v>1956.8029664699998</v>
      </c>
      <c r="F230" s="3">
        <v>1089.8065470000001</v>
      </c>
      <c r="G230" s="3">
        <v>16315.9528591</v>
      </c>
      <c r="H230" s="3">
        <v>537.81758961000003</v>
      </c>
      <c r="I230" s="3">
        <v>23198.189652180001</v>
      </c>
    </row>
    <row r="231" spans="1:9" s="15" customFormat="1" x14ac:dyDescent="0.35">
      <c r="A231" s="2" t="s">
        <v>28</v>
      </c>
      <c r="B231" s="3">
        <v>1724.993129</v>
      </c>
      <c r="C231" s="3">
        <v>1342.7236599999999</v>
      </c>
      <c r="D231" s="3">
        <v>80.312307000000004</v>
      </c>
      <c r="E231" s="3">
        <v>1862.6166885900002</v>
      </c>
      <c r="F231" s="3">
        <v>964.16708099999994</v>
      </c>
      <c r="G231" s="3">
        <v>16868.747650990001</v>
      </c>
      <c r="H231" s="3">
        <v>461.72115729000001</v>
      </c>
      <c r="I231" s="3">
        <v>23305.281673870002</v>
      </c>
    </row>
    <row r="232" spans="1:9" s="15" customFormat="1" x14ac:dyDescent="0.35">
      <c r="A232" s="2" t="s">
        <v>20</v>
      </c>
      <c r="B232" s="3">
        <v>1713.1123700000001</v>
      </c>
      <c r="C232" s="3">
        <v>1289.6183100000001</v>
      </c>
      <c r="D232" s="3">
        <v>92.743524999999991</v>
      </c>
      <c r="E232" s="3">
        <v>2047.9950148399998</v>
      </c>
      <c r="F232" s="3">
        <v>1002.4297609999999</v>
      </c>
      <c r="G232" s="3">
        <v>16690.322369809997</v>
      </c>
      <c r="H232" s="3">
        <v>415.32829772000002</v>
      </c>
      <c r="I232" s="3">
        <v>23251.549648369997</v>
      </c>
    </row>
    <row r="233" spans="1:9" s="15" customFormat="1" x14ac:dyDescent="0.35">
      <c r="A233" s="2" t="s">
        <v>21</v>
      </c>
      <c r="B233" s="3">
        <v>1736.155485</v>
      </c>
      <c r="C233" s="3">
        <v>1271.7523879999999</v>
      </c>
      <c r="D233" s="3">
        <v>95.848717999999991</v>
      </c>
      <c r="E233" s="3">
        <v>2094.5292485199998</v>
      </c>
      <c r="F233" s="3">
        <v>959.90125500000011</v>
      </c>
      <c r="G233" s="3">
        <v>16754.773218279999</v>
      </c>
      <c r="H233" s="3">
        <v>441.89321144000002</v>
      </c>
      <c r="I233" s="3">
        <v>23354.853524239999</v>
      </c>
    </row>
    <row r="234" spans="1:9" s="15" customFormat="1" x14ac:dyDescent="0.35">
      <c r="A234" s="2" t="s">
        <v>22</v>
      </c>
      <c r="B234" s="3">
        <v>1728.9494299999999</v>
      </c>
      <c r="C234" s="3">
        <v>1225.90424426</v>
      </c>
      <c r="D234" s="3">
        <v>114.84555</v>
      </c>
      <c r="E234" s="3">
        <v>1842.6203712899996</v>
      </c>
      <c r="F234" s="3">
        <v>929.07137499999999</v>
      </c>
      <c r="G234" s="3">
        <v>17364.675938069999</v>
      </c>
      <c r="H234" s="3">
        <v>436.72198122999998</v>
      </c>
      <c r="I234" s="3">
        <v>23642.788889849999</v>
      </c>
    </row>
    <row r="235" spans="1:9" s="15" customFormat="1" x14ac:dyDescent="0.35">
      <c r="A235" s="2" t="s">
        <v>23</v>
      </c>
      <c r="B235" s="3">
        <v>1700.8443329999998</v>
      </c>
      <c r="C235" s="3">
        <v>1228.6383752600002</v>
      </c>
      <c r="D235" s="3">
        <v>136.95858200000001</v>
      </c>
      <c r="E235" s="3">
        <v>1859.83260045</v>
      </c>
      <c r="F235" s="3">
        <v>978.2320269999999</v>
      </c>
      <c r="G235" s="3">
        <v>16720.355627080004</v>
      </c>
      <c r="H235" s="3">
        <v>487.73894908999995</v>
      </c>
      <c r="I235" s="3">
        <v>23112.600493880003</v>
      </c>
    </row>
    <row r="236" spans="1:9" s="15" customFormat="1" x14ac:dyDescent="0.35">
      <c r="A236" s="2" t="s">
        <v>24</v>
      </c>
      <c r="B236" s="3">
        <v>1678.0345829999999</v>
      </c>
      <c r="C236" s="3">
        <v>1213.2185832600001</v>
      </c>
      <c r="D236" s="3">
        <v>127.99028300000001</v>
      </c>
      <c r="E236" s="3">
        <v>1767.31605881</v>
      </c>
      <c r="F236" s="3">
        <v>990.11760599999991</v>
      </c>
      <c r="G236" s="3">
        <v>16860.768480339997</v>
      </c>
      <c r="H236" s="3">
        <v>643.42640733999997</v>
      </c>
      <c r="I236" s="3">
        <v>23280.872001749998</v>
      </c>
    </row>
    <row r="237" spans="1:9" x14ac:dyDescent="0.35">
      <c r="A237" s="2" t="s">
        <v>25</v>
      </c>
      <c r="B237" s="3">
        <v>1673.4660260000001</v>
      </c>
      <c r="C237" s="3">
        <v>1061.8036043300001</v>
      </c>
      <c r="D237" s="3">
        <v>159.56960400000003</v>
      </c>
      <c r="E237" s="3">
        <v>1633.3659213599999</v>
      </c>
      <c r="F237" s="3">
        <v>978.63868200000013</v>
      </c>
      <c r="G237" s="3">
        <v>16987.376047080001</v>
      </c>
      <c r="H237" s="3">
        <v>620.94919460000006</v>
      </c>
      <c r="I237" s="3">
        <v>23115.169079370004</v>
      </c>
    </row>
    <row r="238" spans="1:9" x14ac:dyDescent="0.35">
      <c r="A238" s="14">
        <v>2018</v>
      </c>
      <c r="B238" s="3"/>
      <c r="C238" s="3"/>
      <c r="D238" s="3"/>
      <c r="I238" s="3"/>
    </row>
    <row r="239" spans="1:9" x14ac:dyDescent="0.35">
      <c r="A239" s="2" t="s">
        <v>14</v>
      </c>
      <c r="B239" s="3">
        <v>1640.6243769999999</v>
      </c>
      <c r="C239" s="3">
        <v>1042.95031133</v>
      </c>
      <c r="D239" s="3">
        <v>157.23330199999998</v>
      </c>
      <c r="E239" s="3">
        <v>1754.8649413600001</v>
      </c>
      <c r="F239" s="3">
        <v>920.70950400000004</v>
      </c>
      <c r="G239" s="3">
        <v>17002.908162520001</v>
      </c>
      <c r="H239" s="3">
        <v>691.58019459999991</v>
      </c>
      <c r="I239" s="3">
        <v>23210.870792810001</v>
      </c>
    </row>
    <row r="240" spans="1:9" x14ac:dyDescent="0.35">
      <c r="A240" s="2" t="s">
        <v>15</v>
      </c>
      <c r="B240" s="3">
        <v>1547.2244460000002</v>
      </c>
      <c r="C240" s="3">
        <v>1124.14801433</v>
      </c>
      <c r="D240" s="3">
        <v>139.98699999999999</v>
      </c>
      <c r="E240" s="3">
        <v>1912.5856577300001</v>
      </c>
      <c r="F240" s="3">
        <v>922.57600000000002</v>
      </c>
      <c r="G240" s="3">
        <v>17015.502845260002</v>
      </c>
      <c r="H240" s="3">
        <v>607.43607006999991</v>
      </c>
      <c r="I240" s="3">
        <v>23269.460033390002</v>
      </c>
    </row>
    <row r="241" spans="1:9" x14ac:dyDescent="0.35">
      <c r="A241" s="2" t="s">
        <v>33</v>
      </c>
      <c r="B241" s="3">
        <v>1575.6288660000002</v>
      </c>
      <c r="C241" s="3">
        <v>1083.0199243300001</v>
      </c>
      <c r="D241" s="3">
        <v>162.71799999999999</v>
      </c>
      <c r="E241" s="3">
        <v>2103.8026807300002</v>
      </c>
      <c r="F241" s="3">
        <v>975.27599999999984</v>
      </c>
      <c r="G241" s="3">
        <v>16558.996318829999</v>
      </c>
      <c r="H241" s="3">
        <v>623.59707006999997</v>
      </c>
      <c r="I241" s="3">
        <v>23083.038859959997</v>
      </c>
    </row>
    <row r="242" spans="1:9" x14ac:dyDescent="0.35">
      <c r="A242" s="2" t="s">
        <v>17</v>
      </c>
      <c r="B242" s="3">
        <v>1573.9156990000001</v>
      </c>
      <c r="C242" s="3">
        <v>1061.31092433</v>
      </c>
      <c r="D242" s="3">
        <v>162.989</v>
      </c>
      <c r="E242" s="3">
        <v>2050.9966477300004</v>
      </c>
      <c r="F242" s="3">
        <v>992.74500000000012</v>
      </c>
      <c r="G242" s="3">
        <v>16229.808366540001</v>
      </c>
      <c r="H242" s="3">
        <v>598.39307007000002</v>
      </c>
      <c r="I242" s="3">
        <v>22670.158707670002</v>
      </c>
    </row>
    <row r="243" spans="1:9" x14ac:dyDescent="0.35">
      <c r="A243" s="2" t="s">
        <v>18</v>
      </c>
      <c r="B243" s="3">
        <v>1577.4851270000001</v>
      </c>
      <c r="C243" s="3">
        <v>1140.5193193299999</v>
      </c>
      <c r="D243" s="3">
        <v>98.48</v>
      </c>
      <c r="E243" s="3">
        <v>1933.4862067300003</v>
      </c>
      <c r="F243" s="3">
        <v>1198.2449999999999</v>
      </c>
      <c r="G243" s="3">
        <v>16154.435499039999</v>
      </c>
      <c r="H243" s="3">
        <v>587.67007006999995</v>
      </c>
      <c r="I243" s="3">
        <v>22690.321222169998</v>
      </c>
    </row>
    <row r="244" spans="1:9" x14ac:dyDescent="0.35">
      <c r="A244" s="2" t="s">
        <v>19</v>
      </c>
      <c r="B244" s="3">
        <v>1813.9739610000001</v>
      </c>
      <c r="C244" s="3">
        <v>1137.6640910599999</v>
      </c>
      <c r="D244" s="3">
        <v>120.06</v>
      </c>
      <c r="E244" s="3">
        <v>2035.7063824100001</v>
      </c>
      <c r="F244" s="3">
        <v>1236.6510000000001</v>
      </c>
      <c r="G244" s="3">
        <v>16010.206478889997</v>
      </c>
      <c r="H244" s="3">
        <v>501.37479889000002</v>
      </c>
      <c r="I244" s="3">
        <v>22855.636712249994</v>
      </c>
    </row>
    <row r="245" spans="1:9" x14ac:dyDescent="0.35">
      <c r="A245" s="2" t="s">
        <v>20</v>
      </c>
      <c r="B245" s="3">
        <v>1841.878387</v>
      </c>
      <c r="C245" s="3">
        <v>1134.7077630599999</v>
      </c>
      <c r="D245" s="3">
        <v>176.571</v>
      </c>
      <c r="E245" s="3">
        <v>1788.0755759600002</v>
      </c>
      <c r="F245" s="3">
        <v>1274.9579999999999</v>
      </c>
      <c r="G245" s="3">
        <v>15753.15231001</v>
      </c>
      <c r="H245" s="3">
        <v>514.36660067999992</v>
      </c>
      <c r="I245" s="3">
        <v>22483.709636710002</v>
      </c>
    </row>
    <row r="246" spans="1:9" x14ac:dyDescent="0.35">
      <c r="A246" s="2" t="s">
        <v>21</v>
      </c>
      <c r="B246" s="3">
        <v>1841.367119</v>
      </c>
      <c r="C246" s="3">
        <v>1120.8993640599999</v>
      </c>
      <c r="D246" s="3">
        <v>176.73500000000001</v>
      </c>
      <c r="E246" s="3">
        <v>1741.6427019600001</v>
      </c>
      <c r="F246" s="3">
        <v>1273.9690000000003</v>
      </c>
      <c r="G246" s="3">
        <v>15901.270891719998</v>
      </c>
      <c r="H246" s="3">
        <v>686.46760068000003</v>
      </c>
      <c r="I246" s="3">
        <v>22742.351677419996</v>
      </c>
    </row>
    <row r="247" spans="1:9" x14ac:dyDescent="0.35">
      <c r="A247" s="2" t="s">
        <v>22</v>
      </c>
      <c r="B247" s="3">
        <v>1830.9293359999999</v>
      </c>
      <c r="C247" s="3">
        <v>1237.7854600599999</v>
      </c>
      <c r="D247" s="3">
        <v>170.48400000000001</v>
      </c>
      <c r="E247" s="3">
        <v>1736.0525929600001</v>
      </c>
      <c r="F247" s="3">
        <v>1170.32</v>
      </c>
      <c r="G247" s="3">
        <v>15653.462327089999</v>
      </c>
      <c r="H247" s="3">
        <v>696.79760067999996</v>
      </c>
      <c r="I247" s="3">
        <v>22495.831316789998</v>
      </c>
    </row>
    <row r="248" spans="1:9" x14ac:dyDescent="0.35">
      <c r="A248" s="2" t="s">
        <v>23</v>
      </c>
      <c r="B248" s="3">
        <v>2141.1400800000001</v>
      </c>
      <c r="C248" s="3">
        <v>915.82733321000001</v>
      </c>
      <c r="D248" s="3">
        <v>105.336</v>
      </c>
      <c r="E248" s="3">
        <v>1571.9580629099999</v>
      </c>
      <c r="F248" s="3">
        <v>1196.114</v>
      </c>
      <c r="G248" s="3">
        <v>15580.666509160003</v>
      </c>
      <c r="H248" s="3">
        <v>627.72752467999999</v>
      </c>
      <c r="I248" s="3">
        <v>22138.769509960002</v>
      </c>
    </row>
    <row r="249" spans="1:9" x14ac:dyDescent="0.35">
      <c r="A249" s="2" t="s">
        <v>24</v>
      </c>
      <c r="B249" s="3">
        <v>2175.8730800000003</v>
      </c>
      <c r="C249" s="3">
        <v>1013.76974521</v>
      </c>
      <c r="D249" s="3">
        <v>102.879</v>
      </c>
      <c r="E249" s="3">
        <v>1707.65173691</v>
      </c>
      <c r="F249" s="3">
        <v>1176.4829999999999</v>
      </c>
      <c r="G249" s="3">
        <v>15662.657847919998</v>
      </c>
      <c r="H249" s="3">
        <v>652.65652467999996</v>
      </c>
      <c r="I249" s="3">
        <v>22491.970934719997</v>
      </c>
    </row>
    <row r="250" spans="1:9" x14ac:dyDescent="0.35">
      <c r="A250" s="2" t="s">
        <v>29</v>
      </c>
      <c r="B250" s="3">
        <v>2149.9970800000006</v>
      </c>
      <c r="C250" s="3">
        <v>867.09862821000002</v>
      </c>
      <c r="D250" s="3">
        <v>115.033</v>
      </c>
      <c r="E250" s="3">
        <v>1640.4704148800001</v>
      </c>
      <c r="F250" s="3">
        <v>1085.2440000000001</v>
      </c>
      <c r="G250" s="3">
        <v>16134.206481569998</v>
      </c>
      <c r="H250" s="3">
        <v>707.58222453999997</v>
      </c>
      <c r="I250" s="3">
        <v>22699.6318292</v>
      </c>
    </row>
    <row r="251" spans="1:9" x14ac:dyDescent="0.35">
      <c r="A251" s="14">
        <v>2019</v>
      </c>
      <c r="B251" s="3"/>
      <c r="C251" s="3"/>
      <c r="D251" s="3"/>
      <c r="I251" s="3"/>
    </row>
    <row r="252" spans="1:9" x14ac:dyDescent="0.35">
      <c r="A252" s="2" t="s">
        <v>14</v>
      </c>
      <c r="B252" s="3">
        <v>2246.233999</v>
      </c>
      <c r="C252" s="3">
        <v>863.50432321000005</v>
      </c>
      <c r="D252" s="3">
        <v>122.623</v>
      </c>
      <c r="E252" s="3">
        <v>1548.5730188800001</v>
      </c>
      <c r="F252" s="3">
        <v>1101.2269999999999</v>
      </c>
      <c r="G252" s="3">
        <v>15991.770450569999</v>
      </c>
      <c r="H252" s="3">
        <v>737.43122454000002</v>
      </c>
      <c r="I252" s="3">
        <v>22611.363016199997</v>
      </c>
    </row>
    <row r="253" spans="1:9" x14ac:dyDescent="0.35">
      <c r="A253" s="2" t="s">
        <v>15</v>
      </c>
      <c r="B253" s="3">
        <v>2329.1209599999997</v>
      </c>
      <c r="C253" s="3">
        <v>941.12945520999995</v>
      </c>
      <c r="D253" s="3">
        <v>108.244</v>
      </c>
      <c r="E253" s="3">
        <v>1462.8321638800001</v>
      </c>
      <c r="F253" s="3">
        <v>1147.4949999999999</v>
      </c>
      <c r="G253" s="3">
        <v>16092.899148570001</v>
      </c>
      <c r="H253" s="3">
        <v>713.32522453999991</v>
      </c>
      <c r="I253" s="3">
        <v>22795.045952200002</v>
      </c>
    </row>
    <row r="254" spans="1:9" x14ac:dyDescent="0.35">
      <c r="A254" s="2" t="s">
        <v>16</v>
      </c>
      <c r="B254" s="3">
        <v>2304.2130219999999</v>
      </c>
      <c r="C254" s="3">
        <v>910.84482121000008</v>
      </c>
      <c r="D254" s="3">
        <v>119.093</v>
      </c>
      <c r="E254" s="3">
        <v>1400.9519978800001</v>
      </c>
      <c r="F254" s="3">
        <v>1171.3750000000002</v>
      </c>
      <c r="G254" s="3">
        <v>15754.586858030001</v>
      </c>
      <c r="H254" s="3">
        <v>692.40622454000004</v>
      </c>
      <c r="I254" s="3">
        <v>22353.470923660003</v>
      </c>
    </row>
    <row r="255" spans="1:9" x14ac:dyDescent="0.35">
      <c r="A255" s="2" t="s">
        <v>17</v>
      </c>
      <c r="B255" s="3">
        <v>2165.492733</v>
      </c>
      <c r="C255" s="3">
        <v>967.23682021000002</v>
      </c>
      <c r="D255" s="3">
        <v>118.941</v>
      </c>
      <c r="E255" s="3">
        <v>1373.2981416800001</v>
      </c>
      <c r="F255" s="3">
        <v>1168.0130000000001</v>
      </c>
      <c r="G255" s="3">
        <v>15657.05878592</v>
      </c>
      <c r="H255" s="3">
        <v>856.20565813999997</v>
      </c>
      <c r="I255" s="3">
        <v>22306.246138949999</v>
      </c>
    </row>
    <row r="256" spans="1:9" x14ac:dyDescent="0.35">
      <c r="A256" s="2" t="s">
        <v>18</v>
      </c>
      <c r="B256" s="3">
        <v>2079.2698019999998</v>
      </c>
      <c r="C256" s="3">
        <v>891.64218620999998</v>
      </c>
      <c r="D256" s="3">
        <v>125.014</v>
      </c>
      <c r="E256" s="3">
        <v>1460.63938368</v>
      </c>
      <c r="F256" s="3">
        <v>1102.106</v>
      </c>
      <c r="G256" s="3">
        <v>15739.00688621</v>
      </c>
      <c r="H256" s="3">
        <v>783.72465814000009</v>
      </c>
      <c r="I256" s="3">
        <v>22181.40291624</v>
      </c>
    </row>
    <row r="257" spans="1:9" x14ac:dyDescent="0.35">
      <c r="A257" s="2" t="s">
        <v>19</v>
      </c>
      <c r="B257" s="3">
        <v>2020.5593900000001</v>
      </c>
      <c r="C257" s="3">
        <v>958.15379221000001</v>
      </c>
      <c r="D257" s="3">
        <v>123.642</v>
      </c>
      <c r="E257" s="3">
        <v>1653.4930796799999</v>
      </c>
      <c r="F257" s="3">
        <v>1294.4810000000002</v>
      </c>
      <c r="G257" s="3">
        <v>15741.126675880001</v>
      </c>
      <c r="H257" s="3">
        <v>857.6616581400001</v>
      </c>
      <c r="I257" s="3">
        <v>22649.11759591</v>
      </c>
    </row>
    <row r="258" spans="1:9" x14ac:dyDescent="0.35">
      <c r="A258" s="2" t="s">
        <v>20</v>
      </c>
      <c r="B258" s="3">
        <v>2038.2055030000001</v>
      </c>
      <c r="C258" s="3">
        <v>917.76453020999998</v>
      </c>
      <c r="D258" s="3">
        <v>119.822</v>
      </c>
      <c r="E258" s="3">
        <v>1596.4977076800001</v>
      </c>
      <c r="F258" s="3">
        <v>1103.126</v>
      </c>
      <c r="G258" s="3">
        <v>15746.478051740001</v>
      </c>
      <c r="H258" s="3">
        <v>823.86465813999996</v>
      </c>
      <c r="I258" s="3">
        <v>22345.758450770001</v>
      </c>
    </row>
    <row r="259" spans="1:9" x14ac:dyDescent="0.35">
      <c r="A259" s="2" t="s">
        <v>21</v>
      </c>
      <c r="B259" s="3">
        <v>2112.2022649999999</v>
      </c>
      <c r="C259" s="3">
        <v>1078.88867321</v>
      </c>
      <c r="D259" s="3">
        <v>92.307000000000002</v>
      </c>
      <c r="E259" s="3">
        <v>1576.51974468</v>
      </c>
      <c r="F259" s="3">
        <v>1267.57</v>
      </c>
      <c r="G259" s="3">
        <v>15754.050646700003</v>
      </c>
      <c r="H259" s="3">
        <v>777.39065814000003</v>
      </c>
      <c r="I259" s="3">
        <v>22658.928987730003</v>
      </c>
    </row>
    <row r="260" spans="1:9" x14ac:dyDescent="0.35">
      <c r="A260" s="2" t="s">
        <v>22</v>
      </c>
      <c r="B260" s="3">
        <v>2134.543032</v>
      </c>
      <c r="C260" s="3">
        <v>1233.3208403900001</v>
      </c>
      <c r="D260" s="3">
        <v>110.35100000000001</v>
      </c>
      <c r="E260" s="3">
        <v>1624.8818394699999</v>
      </c>
      <c r="F260" s="3">
        <v>1246.8979999999999</v>
      </c>
      <c r="G260" s="3">
        <v>15648.086229050001</v>
      </c>
      <c r="H260" s="3">
        <v>773.05389928</v>
      </c>
      <c r="I260" s="3">
        <v>22771.13484019</v>
      </c>
    </row>
    <row r="261" spans="1:9" x14ac:dyDescent="0.35">
      <c r="A261" s="2" t="s">
        <v>23</v>
      </c>
      <c r="B261" s="3">
        <v>2252.3318300000001</v>
      </c>
      <c r="C261" s="3">
        <v>1222.4088453899999</v>
      </c>
      <c r="D261" s="3">
        <v>89.89</v>
      </c>
      <c r="E261" s="3">
        <v>1516.2304815699999</v>
      </c>
      <c r="F261" s="3">
        <v>1286.8220000000001</v>
      </c>
      <c r="G261" s="3">
        <v>15614.284831149998</v>
      </c>
      <c r="H261" s="3">
        <v>721.43213631999993</v>
      </c>
      <c r="I261" s="3">
        <v>22703.400124429998</v>
      </c>
    </row>
    <row r="262" spans="1:9" x14ac:dyDescent="0.35">
      <c r="A262" s="2" t="s">
        <v>24</v>
      </c>
      <c r="B262" s="3">
        <v>2106.8546019999999</v>
      </c>
      <c r="C262" s="3">
        <v>1210.14984639</v>
      </c>
      <c r="D262" s="3">
        <v>85.057999999999993</v>
      </c>
      <c r="E262" s="3">
        <v>1366.3154702300003</v>
      </c>
      <c r="F262" s="3">
        <v>1242.6480000000001</v>
      </c>
      <c r="G262" s="3">
        <v>16017.21991915</v>
      </c>
      <c r="H262" s="3">
        <v>777.55548418000001</v>
      </c>
      <c r="I262" s="3">
        <v>22805.801321950003</v>
      </c>
    </row>
    <row r="263" spans="1:9" x14ac:dyDescent="0.35">
      <c r="A263" s="2" t="s">
        <v>29</v>
      </c>
      <c r="B263" s="3">
        <v>2117.5164</v>
      </c>
      <c r="C263" s="3">
        <v>1219.4173103900002</v>
      </c>
      <c r="D263" s="3">
        <v>100.60799999999999</v>
      </c>
      <c r="E263" s="3">
        <v>1368.3109232299998</v>
      </c>
      <c r="F263" s="3">
        <v>1436.4009999999998</v>
      </c>
      <c r="G263" s="3">
        <v>16640.691161320003</v>
      </c>
      <c r="H263" s="3">
        <v>776.39748417999988</v>
      </c>
      <c r="I263" s="3">
        <v>23659.342279120003</v>
      </c>
    </row>
    <row r="264" spans="1:9" x14ac:dyDescent="0.35">
      <c r="A264" s="12">
        <v>2020</v>
      </c>
      <c r="B264" s="3"/>
      <c r="C264" s="3"/>
      <c r="D264" s="3"/>
      <c r="I264" s="3"/>
    </row>
    <row r="265" spans="1:9" x14ac:dyDescent="0.35">
      <c r="A265" s="2" t="s">
        <v>14</v>
      </c>
      <c r="B265" s="3">
        <v>2154.778116</v>
      </c>
      <c r="C265" s="3">
        <v>1275.96081826</v>
      </c>
      <c r="D265" s="3">
        <v>85.608000000000004</v>
      </c>
      <c r="E265" s="3">
        <v>1422.70709498</v>
      </c>
      <c r="F265" s="3">
        <v>1448.3329999999999</v>
      </c>
      <c r="G265" s="3">
        <v>16491.227210050001</v>
      </c>
      <c r="H265" s="3">
        <v>827.09458592999988</v>
      </c>
      <c r="I265" s="3">
        <v>23705.708825220001</v>
      </c>
    </row>
    <row r="266" spans="1:9" x14ac:dyDescent="0.35">
      <c r="A266" s="2" t="s">
        <v>15</v>
      </c>
      <c r="B266" s="3">
        <v>2190.6138149999997</v>
      </c>
      <c r="C266" s="3">
        <v>1280.9382482600001</v>
      </c>
      <c r="D266" s="3">
        <v>102.563</v>
      </c>
      <c r="E266" s="3">
        <v>1424.1388520600001</v>
      </c>
      <c r="F266" s="3">
        <v>1458.7070000000001</v>
      </c>
      <c r="G266" s="3">
        <v>16428.624831310004</v>
      </c>
      <c r="H266" s="3">
        <v>748.00218252999991</v>
      </c>
      <c r="I266" s="3">
        <v>23633.587929160003</v>
      </c>
    </row>
    <row r="267" spans="1:9" x14ac:dyDescent="0.35">
      <c r="A267" s="2" t="s">
        <v>16</v>
      </c>
      <c r="B267" s="3">
        <v>2066.2205319999998</v>
      </c>
      <c r="C267" s="3">
        <v>1249.9497222599998</v>
      </c>
      <c r="D267" s="3">
        <v>92.724000000000004</v>
      </c>
      <c r="E267" s="3">
        <v>1425.9168584099998</v>
      </c>
      <c r="F267" s="3">
        <v>1430.8519999999999</v>
      </c>
      <c r="G267" s="3">
        <v>16372.708902389999</v>
      </c>
      <c r="H267" s="3">
        <v>671.33410349000007</v>
      </c>
      <c r="I267" s="3">
        <v>23309.706118549999</v>
      </c>
    </row>
    <row r="268" spans="1:9" x14ac:dyDescent="0.35">
      <c r="A268" s="2" t="s">
        <v>17</v>
      </c>
      <c r="B268" s="3">
        <v>2163.6152320000006</v>
      </c>
      <c r="C268" s="3">
        <v>1284.5054009999999</v>
      </c>
      <c r="D268" s="3">
        <v>149.006</v>
      </c>
      <c r="E268" s="3">
        <v>1420.513404</v>
      </c>
      <c r="F268" s="3">
        <v>1481.299</v>
      </c>
      <c r="G268" s="3">
        <v>16284.822259409999</v>
      </c>
      <c r="H268" s="3">
        <v>689.40140599999995</v>
      </c>
      <c r="I268" s="3">
        <v>23473.162702409998</v>
      </c>
    </row>
    <row r="269" spans="1:9" x14ac:dyDescent="0.35">
      <c r="A269" s="2" t="s">
        <v>18</v>
      </c>
      <c r="B269" s="3">
        <v>2126.4359550000004</v>
      </c>
      <c r="C269" s="3">
        <v>1392.5780242599999</v>
      </c>
      <c r="D269" s="3">
        <v>142.40899999999999</v>
      </c>
      <c r="E269" s="3">
        <v>1490.1300123799999</v>
      </c>
      <c r="F269" s="3">
        <v>1479.855</v>
      </c>
      <c r="G269" s="3">
        <v>16411.531882279996</v>
      </c>
      <c r="H269" s="3">
        <v>642.74992850000012</v>
      </c>
      <c r="I269" s="3">
        <v>23685.689802419998</v>
      </c>
    </row>
    <row r="270" spans="1:9" x14ac:dyDescent="0.35">
      <c r="A270" s="2" t="s">
        <v>35</v>
      </c>
      <c r="B270" s="3">
        <v>2245.2526539999999</v>
      </c>
      <c r="C270" s="3">
        <v>1387.5824689799997</v>
      </c>
      <c r="D270" s="3">
        <v>133.76</v>
      </c>
      <c r="E270" s="3">
        <v>1603.51247201</v>
      </c>
      <c r="F270" s="3">
        <v>1505.6109999999999</v>
      </c>
      <c r="G270" s="3">
        <v>16373.799904780002</v>
      </c>
      <c r="H270" s="3">
        <v>648.17881695000005</v>
      </c>
      <c r="I270" s="3">
        <v>23897.697316720001</v>
      </c>
    </row>
    <row r="271" spans="1:9" x14ac:dyDescent="0.35">
      <c r="A271" s="2" t="s">
        <v>20</v>
      </c>
      <c r="B271" s="3">
        <v>2176.3632930000003</v>
      </c>
      <c r="C271" s="3">
        <v>1547.0552149800001</v>
      </c>
      <c r="D271" s="3">
        <v>139.89100000000002</v>
      </c>
      <c r="E271" s="3">
        <v>1588.72486764</v>
      </c>
      <c r="F271" s="3">
        <v>1555.2930000000001</v>
      </c>
      <c r="G271" s="3">
        <v>16411.301781950002</v>
      </c>
      <c r="H271" s="3">
        <v>685.45912408000004</v>
      </c>
      <c r="I271" s="3">
        <v>24104.088281650002</v>
      </c>
    </row>
    <row r="272" spans="1:9" x14ac:dyDescent="0.35">
      <c r="A272" s="2" t="s">
        <v>21</v>
      </c>
      <c r="B272" s="3">
        <v>2245.7819939999999</v>
      </c>
      <c r="C272" s="3">
        <v>1515.07409798</v>
      </c>
      <c r="D272" s="3">
        <v>132.405</v>
      </c>
      <c r="E272" s="3">
        <v>1484.6714838</v>
      </c>
      <c r="F272" s="3">
        <v>1493.027</v>
      </c>
      <c r="G272" s="3">
        <v>16675.334832379998</v>
      </c>
      <c r="H272" s="3">
        <v>635.28227769</v>
      </c>
      <c r="I272" s="3">
        <v>24181.576685849999</v>
      </c>
    </row>
    <row r="273" spans="1:10" x14ac:dyDescent="0.35">
      <c r="A273" s="2" t="s">
        <v>22</v>
      </c>
      <c r="B273" s="3">
        <v>2128.8745570000001</v>
      </c>
      <c r="C273" s="3">
        <v>1483.98707704</v>
      </c>
      <c r="D273" s="3">
        <v>118.34200000000001</v>
      </c>
      <c r="E273" s="3">
        <v>1400.1597439500001</v>
      </c>
      <c r="F273" s="3">
        <v>1456.3230000000001</v>
      </c>
      <c r="G273" s="3">
        <v>16667.100774350001</v>
      </c>
      <c r="H273" s="3">
        <v>616.82391407</v>
      </c>
      <c r="I273" s="3">
        <v>23871.611066410002</v>
      </c>
    </row>
    <row r="274" spans="1:10" x14ac:dyDescent="0.35">
      <c r="A274" s="2" t="s">
        <v>23</v>
      </c>
      <c r="B274" s="3">
        <v>2230.763144</v>
      </c>
      <c r="C274" s="3">
        <v>1413.32636804</v>
      </c>
      <c r="D274" s="3">
        <v>87.946999999999989</v>
      </c>
      <c r="E274" s="3">
        <v>1359.83135212</v>
      </c>
      <c r="F274" s="3">
        <v>1449.6299999999999</v>
      </c>
      <c r="G274" s="3">
        <v>16432.46185625</v>
      </c>
      <c r="H274" s="3">
        <v>677.85398856999996</v>
      </c>
      <c r="I274" s="3">
        <v>23651.81370898</v>
      </c>
    </row>
    <row r="275" spans="1:10" x14ac:dyDescent="0.35">
      <c r="A275" s="2" t="s">
        <v>24</v>
      </c>
      <c r="B275" s="3">
        <v>2148.6067109999999</v>
      </c>
      <c r="C275" s="3">
        <v>1481.1575860400001</v>
      </c>
      <c r="D275" s="3">
        <v>121.46899999999999</v>
      </c>
      <c r="E275" s="3">
        <v>1468.14479127</v>
      </c>
      <c r="F275" s="3">
        <v>1428.8210000000001</v>
      </c>
      <c r="G275" s="3">
        <v>16544.479742609998</v>
      </c>
      <c r="H275" s="3">
        <v>655.00693815</v>
      </c>
      <c r="I275" s="3">
        <v>23847.685769069998</v>
      </c>
    </row>
    <row r="276" spans="1:10" x14ac:dyDescent="0.35">
      <c r="A276" s="2" t="s">
        <v>29</v>
      </c>
      <c r="B276" s="3">
        <v>2409.0512600000002</v>
      </c>
      <c r="C276" s="3">
        <v>1555.0505620400002</v>
      </c>
      <c r="D276" s="3">
        <v>156.14500000000001</v>
      </c>
      <c r="E276" s="3">
        <v>1529.3361433</v>
      </c>
      <c r="F276" s="3">
        <v>1456.4769999999999</v>
      </c>
      <c r="G276" s="3">
        <v>17329.91156258</v>
      </c>
      <c r="H276" s="3">
        <v>765.60166893000007</v>
      </c>
      <c r="I276" s="3">
        <v>25201.573196850004</v>
      </c>
    </row>
    <row r="277" spans="1:10" x14ac:dyDescent="0.35">
      <c r="A277" s="12">
        <v>2021</v>
      </c>
      <c r="B277" s="3"/>
      <c r="C277" s="3"/>
      <c r="D277" s="3"/>
      <c r="I277" s="3"/>
    </row>
    <row r="278" spans="1:10" x14ac:dyDescent="0.35">
      <c r="A278" s="2" t="s">
        <v>14</v>
      </c>
      <c r="B278" s="3">
        <v>2375.8776120000002</v>
      </c>
      <c r="C278" s="3">
        <v>1574.54655804</v>
      </c>
      <c r="D278" s="3">
        <v>137.29</v>
      </c>
      <c r="E278" s="3">
        <v>1838.4969250700001</v>
      </c>
      <c r="F278" s="3">
        <v>1563.9099999999999</v>
      </c>
      <c r="G278" s="3">
        <v>17080.437494400001</v>
      </c>
      <c r="H278" s="3">
        <v>792.08783356999993</v>
      </c>
      <c r="I278" s="3">
        <v>25362.646423080001</v>
      </c>
    </row>
    <row r="279" spans="1:10" x14ac:dyDescent="0.35">
      <c r="A279" s="2" t="s">
        <v>15</v>
      </c>
      <c r="B279" s="3">
        <v>2488.6340089999999</v>
      </c>
      <c r="C279" s="3">
        <v>1702.0307480400002</v>
      </c>
      <c r="D279" s="3">
        <v>133.959</v>
      </c>
      <c r="E279" s="3">
        <v>1857.65870522</v>
      </c>
      <c r="F279" s="3">
        <v>1445.8440000000001</v>
      </c>
      <c r="G279" s="3">
        <v>17079.14145114</v>
      </c>
      <c r="H279" s="3">
        <v>791.3142967</v>
      </c>
      <c r="I279" s="3">
        <v>25498.582210099998</v>
      </c>
    </row>
    <row r="280" spans="1:10" x14ac:dyDescent="0.35">
      <c r="A280" s="2" t="s">
        <v>16</v>
      </c>
      <c r="B280" s="3">
        <v>2553.4184530000002</v>
      </c>
      <c r="C280" s="3">
        <v>1767.97419352</v>
      </c>
      <c r="D280" s="3">
        <v>140.12700000000001</v>
      </c>
      <c r="E280" s="3">
        <v>1843.11478158</v>
      </c>
      <c r="F280" s="3">
        <v>1455.4870000000001</v>
      </c>
      <c r="G280" s="3">
        <v>17153.2978463</v>
      </c>
      <c r="H280" s="3">
        <v>773.2661268600001</v>
      </c>
      <c r="I280" s="3">
        <v>25686.685401259998</v>
      </c>
    </row>
    <row r="281" spans="1:10" x14ac:dyDescent="0.35">
      <c r="A281" s="2" t="s">
        <v>17</v>
      </c>
      <c r="B281" s="3">
        <v>2627.6078859999998</v>
      </c>
      <c r="C281" s="3">
        <v>1923.52556052</v>
      </c>
      <c r="D281" s="3">
        <v>132.364</v>
      </c>
      <c r="E281" s="3">
        <v>1745.84032439</v>
      </c>
      <c r="F281" s="3">
        <v>1486.115</v>
      </c>
      <c r="G281" s="3">
        <v>16917.615224130001</v>
      </c>
      <c r="H281" s="3">
        <v>771.78276345000017</v>
      </c>
      <c r="I281" s="3">
        <v>25604.85075849</v>
      </c>
    </row>
    <row r="282" spans="1:10" x14ac:dyDescent="0.35">
      <c r="A282" s="2" t="s">
        <v>18</v>
      </c>
      <c r="B282" s="3">
        <v>2649.8763329999997</v>
      </c>
      <c r="C282" s="3">
        <v>2121.69767452</v>
      </c>
      <c r="D282" s="3">
        <v>137.535</v>
      </c>
      <c r="E282" s="3">
        <v>1792.5949443300001</v>
      </c>
      <c r="F282" s="3">
        <v>1518.8030000000001</v>
      </c>
      <c r="G282" s="3">
        <v>17179.61783354</v>
      </c>
      <c r="H282" s="3">
        <v>790.97351939999999</v>
      </c>
      <c r="I282" s="3">
        <v>26191.098304789997</v>
      </c>
      <c r="J282" s="3"/>
    </row>
    <row r="283" spans="1:10" x14ac:dyDescent="0.35">
      <c r="A283" s="2" t="s">
        <v>36</v>
      </c>
      <c r="B283" s="3">
        <v>2880.8213329999999</v>
      </c>
      <c r="C283" s="3">
        <v>2087.7726490200002</v>
      </c>
      <c r="D283" s="3">
        <v>156.238</v>
      </c>
      <c r="E283" s="3">
        <v>2058.9128694800002</v>
      </c>
      <c r="F283" s="3">
        <v>1507.0819999999999</v>
      </c>
      <c r="G283" s="3">
        <v>17703.88891025</v>
      </c>
      <c r="H283" s="3">
        <v>805.42295784999999</v>
      </c>
      <c r="I283" s="3">
        <v>27200.1387196</v>
      </c>
      <c r="J283" s="3"/>
    </row>
    <row r="284" spans="1:10" x14ac:dyDescent="0.35">
      <c r="A284" s="2" t="s">
        <v>37</v>
      </c>
      <c r="B284" s="3">
        <v>2961.9531269999998</v>
      </c>
      <c r="C284" s="3">
        <v>2127.3022010199998</v>
      </c>
      <c r="D284" s="3">
        <v>149.88300000000001</v>
      </c>
      <c r="E284" s="3">
        <v>1677.2146316299998</v>
      </c>
      <c r="F284" s="3">
        <v>1526.0640000000001</v>
      </c>
      <c r="G284" s="3">
        <v>17749.329004530002</v>
      </c>
      <c r="H284" s="3">
        <v>694.36130532999994</v>
      </c>
      <c r="I284" s="3">
        <v>26886.107269510001</v>
      </c>
    </row>
    <row r="285" spans="1:10" x14ac:dyDescent="0.35">
      <c r="A285" s="2" t="s">
        <v>38</v>
      </c>
      <c r="B285" s="3">
        <v>3014.9225759999999</v>
      </c>
      <c r="C285" s="3">
        <v>2138.7466326299996</v>
      </c>
      <c r="D285" s="3">
        <v>167.696</v>
      </c>
      <c r="E285" s="3">
        <v>1692.99755192</v>
      </c>
      <c r="F285" s="3">
        <v>1429.09</v>
      </c>
      <c r="G285" s="3">
        <v>17834.981287769999</v>
      </c>
      <c r="H285" s="3">
        <v>778.4718977</v>
      </c>
      <c r="I285" s="3">
        <v>27056.905946020001</v>
      </c>
    </row>
    <row r="286" spans="1:10" x14ac:dyDescent="0.35">
      <c r="A286" s="2" t="s">
        <v>39</v>
      </c>
      <c r="B286" s="3">
        <v>2759.7320140000006</v>
      </c>
      <c r="C286" s="3">
        <v>2080.1607563399998</v>
      </c>
      <c r="D286" s="3">
        <v>128.78300000000002</v>
      </c>
      <c r="E286" s="3">
        <v>1684.8723453200002</v>
      </c>
      <c r="F286" s="3">
        <v>1462.242</v>
      </c>
      <c r="G286" s="3">
        <v>18075.986186970003</v>
      </c>
      <c r="H286" s="3">
        <v>669.84238240000002</v>
      </c>
      <c r="I286" s="3">
        <v>26861.618685030004</v>
      </c>
    </row>
    <row r="287" spans="1:10" x14ac:dyDescent="0.35">
      <c r="A287" s="2" t="s">
        <v>23</v>
      </c>
      <c r="B287" s="3">
        <v>2622.6754689999998</v>
      </c>
      <c r="C287" s="3">
        <v>2211.2174293400003</v>
      </c>
      <c r="D287" s="3">
        <v>139.232</v>
      </c>
      <c r="E287" s="3">
        <v>1650.0726957300001</v>
      </c>
      <c r="F287" s="3">
        <v>1481.8019999999999</v>
      </c>
      <c r="G287" s="3">
        <v>18000.81185907</v>
      </c>
      <c r="H287" s="3">
        <v>741.21724867</v>
      </c>
      <c r="I287" s="3">
        <v>26847.028701809999</v>
      </c>
    </row>
    <row r="288" spans="1:10" x14ac:dyDescent="0.35">
      <c r="A288" s="2" t="s">
        <v>24</v>
      </c>
      <c r="B288" s="3">
        <v>2712.471</v>
      </c>
      <c r="C288" s="3">
        <v>2211.2174293400003</v>
      </c>
      <c r="D288" s="3">
        <v>121.017</v>
      </c>
      <c r="E288" s="3">
        <v>1650.0726957300001</v>
      </c>
      <c r="F288" s="3">
        <v>1590.932</v>
      </c>
      <c r="G288" s="3">
        <v>17649.017283419998</v>
      </c>
      <c r="H288" s="3">
        <v>601.27047241999992</v>
      </c>
      <c r="I288" s="3">
        <v>26535.997880909999</v>
      </c>
    </row>
    <row r="289" spans="1:11" x14ac:dyDescent="0.35">
      <c r="A289" s="2" t="s">
        <v>40</v>
      </c>
      <c r="B289" s="3">
        <v>2583.21</v>
      </c>
      <c r="C289" s="3">
        <v>2488.0996444700004</v>
      </c>
      <c r="D289" s="3">
        <v>185.15300000000002</v>
      </c>
      <c r="E289" s="3">
        <v>2071.1023673300001</v>
      </c>
      <c r="F289" s="3">
        <v>1773.8970000000002</v>
      </c>
      <c r="G289" s="3">
        <v>18217.640797280004</v>
      </c>
      <c r="H289" s="3">
        <v>805.29262546000007</v>
      </c>
      <c r="I289" s="3">
        <v>28124.395434540005</v>
      </c>
    </row>
    <row r="290" spans="1:11" x14ac:dyDescent="0.35">
      <c r="A290" s="12">
        <v>2022</v>
      </c>
      <c r="B290" s="3"/>
      <c r="C290" s="3"/>
      <c r="D290" s="3"/>
      <c r="I290" s="3"/>
    </row>
    <row r="291" spans="1:11" x14ac:dyDescent="0.35">
      <c r="A291" s="2" t="s">
        <v>14</v>
      </c>
      <c r="B291" s="3">
        <v>3344.6260000000002</v>
      </c>
      <c r="C291" s="3">
        <v>2488.5966444700002</v>
      </c>
      <c r="D291" s="3">
        <v>188.04900000000001</v>
      </c>
      <c r="E291" s="3">
        <v>1979.27036733</v>
      </c>
      <c r="F291" s="3">
        <v>1730.502</v>
      </c>
      <c r="G291" s="3">
        <v>18809.401001409995</v>
      </c>
      <c r="H291" s="3">
        <v>781.86762545999989</v>
      </c>
      <c r="I291" s="3">
        <v>29322.312638669995</v>
      </c>
    </row>
    <row r="292" spans="1:11" x14ac:dyDescent="0.35">
      <c r="A292" s="2" t="s">
        <v>15</v>
      </c>
      <c r="B292" s="3">
        <v>3136.1759999999999</v>
      </c>
      <c r="C292" s="3">
        <v>2692.0156404700001</v>
      </c>
      <c r="D292" s="3">
        <v>162.91399999999999</v>
      </c>
      <c r="E292" s="3">
        <v>1673.56560132</v>
      </c>
      <c r="F292" s="3">
        <v>3655.777</v>
      </c>
      <c r="G292" s="3">
        <v>16573.128107239998</v>
      </c>
      <c r="H292" s="3">
        <v>789.15995213000008</v>
      </c>
      <c r="I292" s="3">
        <v>28682.736301159999</v>
      </c>
      <c r="J292" s="7"/>
      <c r="K292" s="7"/>
    </row>
    <row r="293" spans="1:11" x14ac:dyDescent="0.35">
      <c r="A293" s="2" t="s">
        <v>16</v>
      </c>
      <c r="B293" s="3">
        <v>3017.7650000000003</v>
      </c>
      <c r="C293" s="3">
        <v>2765.60487736</v>
      </c>
      <c r="D293" s="3">
        <v>164.51400000000001</v>
      </c>
      <c r="E293" s="3">
        <v>1800.9549998900004</v>
      </c>
      <c r="F293" s="3">
        <v>3428.3690000000006</v>
      </c>
      <c r="G293" s="3">
        <v>18115.525708599998</v>
      </c>
      <c r="H293" s="3">
        <v>864.13442793000002</v>
      </c>
      <c r="I293" s="3">
        <v>30156.86801378</v>
      </c>
      <c r="J293" s="7"/>
    </row>
    <row r="294" spans="1:11" x14ac:dyDescent="0.35">
      <c r="A294" s="2" t="s">
        <v>17</v>
      </c>
      <c r="B294" s="3">
        <v>2747.2310000000002</v>
      </c>
      <c r="C294" s="3">
        <v>2729.3766723599997</v>
      </c>
      <c r="D294" s="3">
        <v>180.82299999999998</v>
      </c>
      <c r="E294" s="3">
        <v>1630.0851978300002</v>
      </c>
      <c r="F294" s="3">
        <v>3550.0929999999994</v>
      </c>
      <c r="G294" s="3">
        <v>18563.841744940004</v>
      </c>
      <c r="H294" s="3">
        <v>731.32360841000002</v>
      </c>
      <c r="I294" s="3">
        <v>30132.77422354</v>
      </c>
    </row>
    <row r="295" spans="1:11" x14ac:dyDescent="0.35">
      <c r="A295" s="2" t="s">
        <v>18</v>
      </c>
      <c r="B295" s="3">
        <v>2821.91</v>
      </c>
      <c r="C295" s="3">
        <v>2745.3653596299996</v>
      </c>
      <c r="D295" s="3">
        <v>161.733</v>
      </c>
      <c r="E295" s="3">
        <v>1994.7064490800001</v>
      </c>
      <c r="F295" s="3">
        <v>3451.2340000000004</v>
      </c>
      <c r="G295" s="3">
        <v>18491.324971820002</v>
      </c>
      <c r="H295" s="3">
        <v>721.80236207000007</v>
      </c>
      <c r="I295" s="3">
        <v>30388.076142600003</v>
      </c>
    </row>
    <row r="296" spans="1:11" x14ac:dyDescent="0.35">
      <c r="A296" s="2" t="s">
        <v>19</v>
      </c>
      <c r="B296" s="3">
        <v>2883.8919999999998</v>
      </c>
      <c r="C296" s="3">
        <v>2846.1081568199993</v>
      </c>
      <c r="D296" s="3">
        <v>192.946</v>
      </c>
      <c r="E296" s="3">
        <v>1839.5549497</v>
      </c>
      <c r="F296" s="3">
        <v>3580.2809999999999</v>
      </c>
      <c r="G296" s="3">
        <v>18034.199450930002</v>
      </c>
      <c r="H296" s="3">
        <v>708.12210227000003</v>
      </c>
      <c r="I296" s="3">
        <v>30085.103659720004</v>
      </c>
    </row>
    <row r="297" spans="1:11" x14ac:dyDescent="0.35">
      <c r="A297" s="2" t="s">
        <v>20</v>
      </c>
      <c r="B297" s="3">
        <v>2945.8319999999999</v>
      </c>
      <c r="C297" s="3">
        <v>2866.4181548200004</v>
      </c>
      <c r="D297" s="3">
        <v>208.108</v>
      </c>
      <c r="E297" s="3">
        <v>2060.14964001</v>
      </c>
      <c r="F297" s="3">
        <v>3369.83</v>
      </c>
      <c r="G297" s="3">
        <v>18044.49145415</v>
      </c>
      <c r="H297" s="3">
        <v>681.49635489000002</v>
      </c>
      <c r="I297" s="3">
        <v>30176.325603870002</v>
      </c>
    </row>
    <row r="298" spans="1:11" x14ac:dyDescent="0.35">
      <c r="A298" s="2" t="s">
        <v>21</v>
      </c>
      <c r="B298" s="3">
        <v>2929.5370000000003</v>
      </c>
      <c r="C298" s="3">
        <v>2922.7631548200002</v>
      </c>
      <c r="D298" s="3">
        <v>171.983</v>
      </c>
      <c r="E298" s="3">
        <v>2033.33067914</v>
      </c>
      <c r="F298" s="3">
        <v>3678.9740000000006</v>
      </c>
      <c r="G298" s="3">
        <v>18565.771282379999</v>
      </c>
      <c r="H298" s="3">
        <v>658.43530255000007</v>
      </c>
      <c r="I298" s="3">
        <v>30960.79441889</v>
      </c>
    </row>
    <row r="299" spans="1:11" x14ac:dyDescent="0.35">
      <c r="A299" s="2" t="s">
        <v>53</v>
      </c>
      <c r="B299" s="3">
        <v>3037.52</v>
      </c>
      <c r="C299" s="3">
        <v>2849.0662767999997</v>
      </c>
      <c r="D299" s="3">
        <v>180.131</v>
      </c>
      <c r="E299" s="3">
        <v>1942.5324398399998</v>
      </c>
      <c r="F299" s="3">
        <v>3695.4299999999994</v>
      </c>
      <c r="G299" s="3">
        <v>19119.366330659999</v>
      </c>
      <c r="H299" s="3">
        <v>679.86617979999994</v>
      </c>
      <c r="I299" s="3">
        <v>31503.912227099998</v>
      </c>
    </row>
    <row r="300" spans="1:11" x14ac:dyDescent="0.35">
      <c r="A300" s="2" t="s">
        <v>23</v>
      </c>
      <c r="B300" s="3">
        <v>3034.7849999999999</v>
      </c>
      <c r="C300" s="3">
        <v>2881.4672618000004</v>
      </c>
      <c r="D300" s="3">
        <v>175.989</v>
      </c>
      <c r="E300" s="3">
        <v>1977.8209590199999</v>
      </c>
      <c r="F300" s="3">
        <v>3605.4670000000006</v>
      </c>
      <c r="G300" s="3">
        <v>18592.473490540004</v>
      </c>
      <c r="H300" s="3">
        <v>686.59771447000003</v>
      </c>
      <c r="I300" s="3">
        <v>30954.600425830005</v>
      </c>
    </row>
    <row r="301" spans="1:11" x14ac:dyDescent="0.35">
      <c r="A301" s="2" t="s">
        <v>24</v>
      </c>
      <c r="B301" s="3">
        <v>3095.5030000000002</v>
      </c>
      <c r="C301" s="3">
        <v>2957.3127408</v>
      </c>
      <c r="D301" s="3">
        <v>176.31099999999998</v>
      </c>
      <c r="E301" s="3">
        <v>1974.8922228199999</v>
      </c>
      <c r="F301" s="3">
        <v>3518.1350000000002</v>
      </c>
      <c r="G301" s="3">
        <v>18980.305902700002</v>
      </c>
      <c r="H301" s="3">
        <v>707.67681630999994</v>
      </c>
      <c r="I301" s="3">
        <v>31410.13668263</v>
      </c>
    </row>
    <row r="302" spans="1:11" x14ac:dyDescent="0.35">
      <c r="A302" s="2" t="s">
        <v>54</v>
      </c>
      <c r="B302" s="3">
        <v>3298.277</v>
      </c>
      <c r="C302" s="3">
        <v>3293.6527401699996</v>
      </c>
      <c r="D302" s="3">
        <v>149.09899999999999</v>
      </c>
      <c r="E302" s="3">
        <v>2064.7310195499999</v>
      </c>
      <c r="F302" s="3">
        <v>3496.1390000000001</v>
      </c>
      <c r="G302" s="3">
        <v>19415.666992040002</v>
      </c>
      <c r="H302" s="3">
        <v>750.65772324</v>
      </c>
      <c r="I302" s="3">
        <v>32468.223475000003</v>
      </c>
    </row>
    <row r="303" spans="1:11" x14ac:dyDescent="0.35">
      <c r="A303" s="12">
        <v>2023</v>
      </c>
      <c r="B303" s="3"/>
      <c r="C303" s="3"/>
      <c r="D303" s="3"/>
      <c r="I303" s="3"/>
    </row>
    <row r="304" spans="1:11" x14ac:dyDescent="0.35">
      <c r="A304" s="2" t="s">
        <v>14</v>
      </c>
      <c r="B304" s="3">
        <v>3544.4549999999999</v>
      </c>
      <c r="C304" s="3">
        <v>3177.1297381700001</v>
      </c>
      <c r="D304" s="3">
        <v>156.857</v>
      </c>
      <c r="E304" s="3">
        <v>2062.7701035699997</v>
      </c>
      <c r="F304" s="3">
        <v>3618.0909999999999</v>
      </c>
      <c r="G304" s="3">
        <v>20147.767454999997</v>
      </c>
      <c r="H304" s="3">
        <v>739.83018816000003</v>
      </c>
      <c r="I304" s="3">
        <v>33446.900484899998</v>
      </c>
    </row>
    <row r="305" spans="1:14" ht="12" customHeight="1" x14ac:dyDescent="0.35">
      <c r="A305" s="2" t="s">
        <v>15</v>
      </c>
      <c r="B305" s="3">
        <v>3435.9960000000001</v>
      </c>
      <c r="C305" s="3">
        <v>3018.4047361699995</v>
      </c>
      <c r="D305" s="3">
        <v>243.387</v>
      </c>
      <c r="E305" s="3">
        <v>2448.4958492199999</v>
      </c>
      <c r="F305" s="3">
        <v>3601.0200000000004</v>
      </c>
      <c r="G305" s="3">
        <v>20117.522028700001</v>
      </c>
      <c r="H305" s="3">
        <v>716.92233112000008</v>
      </c>
      <c r="I305" s="3">
        <v>33581.747945210001</v>
      </c>
    </row>
    <row r="306" spans="1:14" s="25" customFormat="1" ht="12" customHeight="1" x14ac:dyDescent="0.35">
      <c r="A306" s="2" t="s">
        <v>16</v>
      </c>
      <c r="B306" s="3">
        <v>3372.6489999999999</v>
      </c>
      <c r="C306" s="3">
        <v>3089.2402155299997</v>
      </c>
      <c r="D306" s="3">
        <v>198.93100000000001</v>
      </c>
      <c r="E306" s="3">
        <v>2477.8561874800002</v>
      </c>
      <c r="F306" s="3">
        <v>3716.5549999999994</v>
      </c>
      <c r="G306" s="3">
        <v>20224.603315099997</v>
      </c>
      <c r="H306" s="3">
        <v>719.57153819999996</v>
      </c>
      <c r="I306" s="3">
        <v>33799.406256309994</v>
      </c>
    </row>
    <row r="307" spans="1:14" s="25" customFormat="1" ht="12" customHeight="1" x14ac:dyDescent="0.35">
      <c r="A307" s="23" t="s">
        <v>17</v>
      </c>
      <c r="B307" s="24">
        <v>3421.1680000000001</v>
      </c>
      <c r="C307" s="24">
        <v>3430.5880995299999</v>
      </c>
      <c r="D307" s="24">
        <v>219.77500000000001</v>
      </c>
      <c r="E307" s="24">
        <v>2566.5414634799999</v>
      </c>
      <c r="F307" s="24">
        <v>4108.5860000000002</v>
      </c>
      <c r="G307" s="24">
        <v>20144.480709439998</v>
      </c>
      <c r="H307" s="24">
        <v>734.87553819999994</v>
      </c>
      <c r="I307" s="24">
        <v>34626.014810649998</v>
      </c>
    </row>
    <row r="308" spans="1:14" s="25" customFormat="1" ht="12" customHeight="1" x14ac:dyDescent="0.35">
      <c r="A308" s="23" t="s">
        <v>18</v>
      </c>
      <c r="B308" s="24">
        <v>3364.6620000000003</v>
      </c>
      <c r="C308" s="24">
        <v>3315.3</v>
      </c>
      <c r="D308" s="24">
        <v>321.54500000000002</v>
      </c>
      <c r="E308" s="24">
        <v>2659.9</v>
      </c>
      <c r="F308" s="24">
        <v>4309.4610000000002</v>
      </c>
      <c r="G308" s="24">
        <v>19565.400000000001</v>
      </c>
      <c r="H308" s="24">
        <v>702.15621235000003</v>
      </c>
      <c r="I308" s="24">
        <v>34238.400000000001</v>
      </c>
    </row>
    <row r="309" spans="1:14" s="25" customFormat="1" ht="12" customHeight="1" x14ac:dyDescent="0.35">
      <c r="A309" s="23" t="s">
        <v>19</v>
      </c>
      <c r="B309" s="24">
        <v>4254.4369999999999</v>
      </c>
      <c r="C309" s="24">
        <v>3480.4</v>
      </c>
      <c r="D309" s="24">
        <v>195.024</v>
      </c>
      <c r="E309" s="24">
        <v>2435.9</v>
      </c>
      <c r="F309" s="24">
        <v>4009.2000000000003</v>
      </c>
      <c r="G309" s="24">
        <v>19825</v>
      </c>
      <c r="H309" s="24">
        <v>723.46344772000009</v>
      </c>
      <c r="I309" s="24">
        <v>34923.5</v>
      </c>
    </row>
    <row r="310" spans="1:14" s="25" customFormat="1" ht="12" customHeight="1" x14ac:dyDescent="0.35">
      <c r="A310" s="23" t="s">
        <v>20</v>
      </c>
      <c r="B310" s="24">
        <v>3951.5</v>
      </c>
      <c r="C310" s="24">
        <v>3589.3</v>
      </c>
      <c r="D310" s="24">
        <v>224.7</v>
      </c>
      <c r="E310" s="24">
        <v>2434.5</v>
      </c>
      <c r="F310" s="24">
        <v>4215.3</v>
      </c>
      <c r="G310" s="24">
        <v>19856.900000000001</v>
      </c>
      <c r="H310" s="24">
        <v>791</v>
      </c>
      <c r="I310" s="24">
        <v>35063.1</v>
      </c>
    </row>
    <row r="311" spans="1:14" s="25" customFormat="1" ht="12" customHeight="1" x14ac:dyDescent="0.35">
      <c r="A311" s="23" t="s">
        <v>21</v>
      </c>
      <c r="B311" s="24">
        <v>4095.7</v>
      </c>
      <c r="C311" s="24">
        <v>3652.7</v>
      </c>
      <c r="D311" s="24">
        <v>228.9</v>
      </c>
      <c r="E311" s="24">
        <v>2525.6</v>
      </c>
      <c r="F311" s="24">
        <v>4189.3</v>
      </c>
      <c r="G311" s="24">
        <v>20260.7</v>
      </c>
      <c r="H311" s="24">
        <v>780</v>
      </c>
      <c r="I311" s="24">
        <v>35732.9</v>
      </c>
    </row>
    <row r="312" spans="1:14" s="25" customFormat="1" ht="12" customHeight="1" x14ac:dyDescent="0.35">
      <c r="A312" s="23" t="s">
        <v>22</v>
      </c>
      <c r="B312" s="24">
        <v>3964.8</v>
      </c>
      <c r="C312" s="24">
        <v>3522.2</v>
      </c>
      <c r="D312" s="24">
        <v>195.6</v>
      </c>
      <c r="E312" s="24">
        <v>2545.6999999999998</v>
      </c>
      <c r="F312" s="24">
        <v>4093.7</v>
      </c>
      <c r="G312" s="24">
        <v>20397.099999999999</v>
      </c>
      <c r="H312" s="24">
        <v>828</v>
      </c>
      <c r="I312" s="24">
        <v>35547.1</v>
      </c>
      <c r="K312" s="27"/>
      <c r="M312" s="27"/>
    </row>
    <row r="313" spans="1:14" s="25" customFormat="1" ht="12" customHeight="1" x14ac:dyDescent="0.35">
      <c r="A313" s="23" t="s">
        <v>55</v>
      </c>
      <c r="B313" s="24">
        <f>'[1]ODC-2SR'!$JE$717</f>
        <v>4074.6190000000001</v>
      </c>
      <c r="C313" s="24">
        <f>'[1]ODC-2SR'!$JE$718</f>
        <v>3439.8157242800003</v>
      </c>
      <c r="D313" s="24">
        <f>'[1]ODC-2SR'!$JE$715</f>
        <v>355.19799999999998</v>
      </c>
      <c r="E313" s="24">
        <f>'[1]ODC-2SR'!$JE$716</f>
        <v>2411.2081232099999</v>
      </c>
      <c r="F313" s="24">
        <f>'[1]ODC-2SR'!$JE$713</f>
        <v>4022.826</v>
      </c>
      <c r="G313" s="24">
        <f>'[1]ODC-2SR'!$JE$714</f>
        <v>19665.750600474999</v>
      </c>
      <c r="H313" s="24">
        <f>'[1]ODC-2SR'!$JE$719</f>
        <v>816.07133899999997</v>
      </c>
      <c r="I313" s="24">
        <f>SUM(B313:H313)</f>
        <v>34785.488786964997</v>
      </c>
      <c r="K313" s="27"/>
      <c r="M313" s="27"/>
    </row>
    <row r="314" spans="1:14" s="25" customFormat="1" ht="12" customHeight="1" x14ac:dyDescent="0.35">
      <c r="A314" s="23" t="s">
        <v>24</v>
      </c>
      <c r="B314" s="24">
        <f>'[1]ODC-2SR'!$JF$717</f>
        <v>3894.7419999999997</v>
      </c>
      <c r="C314" s="24">
        <f>'[1]ODC-2SR'!$JF$718</f>
        <v>3534.9167242800004</v>
      </c>
      <c r="D314" s="24">
        <f>'[1]ODC-2SR'!$JF$715</f>
        <v>178.96699999999998</v>
      </c>
      <c r="E314" s="24">
        <f>'[1]ODC-2SR'!$JF$716</f>
        <v>2757.04112321</v>
      </c>
      <c r="F314" s="24">
        <f>'[1]ODC-2SR'!$JF$713</f>
        <v>4004.5579999999995</v>
      </c>
      <c r="G314" s="24">
        <f>'[1]ODC-2SR'!$JF$714</f>
        <v>20580.646246329998</v>
      </c>
      <c r="H314" s="24">
        <f>'[1]ODC-2SR'!$JF$719</f>
        <v>827.43833899999993</v>
      </c>
      <c r="I314" s="24">
        <f t="shared" ref="I314:I315" si="0">SUM(B314:H314)</f>
        <v>35778.309432819995</v>
      </c>
      <c r="K314" s="27"/>
      <c r="M314" s="27"/>
    </row>
    <row r="315" spans="1:14" s="15" customFormat="1" ht="12.75" customHeight="1" x14ac:dyDescent="0.35">
      <c r="A315" s="23" t="s">
        <v>25</v>
      </c>
      <c r="B315" s="24">
        <f>'[1]ODC-2SR'!$JG$717</f>
        <v>3527.2460000000001</v>
      </c>
      <c r="C315" s="24">
        <f>'[1]ODC-2SR'!$JG$718</f>
        <v>3481.6643702800002</v>
      </c>
      <c r="D315" s="24">
        <f>'[1]ODC-2SR'!$JG$715</f>
        <v>221.94499999999999</v>
      </c>
      <c r="E315" s="24">
        <f>'[1]ODC-2SR'!$JG$716</f>
        <v>2682.8837574700001</v>
      </c>
      <c r="F315" s="24">
        <f>'[1]ODC-2SR'!$JG$713</f>
        <v>4522.3829999999998</v>
      </c>
      <c r="G315" s="24">
        <f>'[1]ODC-2SR'!$JG$714</f>
        <v>20815.906760410002</v>
      </c>
      <c r="H315" s="24">
        <f>'[1]ODC-2SR'!$JG$719</f>
        <v>849.47839175000001</v>
      </c>
      <c r="I315" s="24">
        <f t="shared" si="0"/>
        <v>36101.507279910002</v>
      </c>
      <c r="J315" s="17"/>
      <c r="K315" s="17"/>
      <c r="L315" s="17"/>
      <c r="M315" s="17"/>
      <c r="N315" s="17"/>
    </row>
    <row r="316" spans="1:14" x14ac:dyDescent="0.35">
      <c r="A316" s="12">
        <v>2024</v>
      </c>
      <c r="B316" s="3"/>
      <c r="C316" s="3"/>
      <c r="D316" s="3"/>
      <c r="I316" s="3"/>
    </row>
    <row r="317" spans="1:14" s="15" customFormat="1" ht="12.75" customHeight="1" x14ac:dyDescent="0.35">
      <c r="A317" s="23" t="s">
        <v>14</v>
      </c>
      <c r="B317" s="24">
        <v>3954.4380000000001</v>
      </c>
      <c r="C317" s="24">
        <v>3434.2221222800003</v>
      </c>
      <c r="D317" s="24">
        <v>151.52000000000001</v>
      </c>
      <c r="E317" s="24">
        <v>2620.8644994699998</v>
      </c>
      <c r="F317" s="24">
        <v>4588.183</v>
      </c>
      <c r="G317" s="24">
        <v>21070.77352812</v>
      </c>
      <c r="H317" s="24">
        <v>793.42539175000013</v>
      </c>
      <c r="I317" s="24">
        <v>36613.426541620007</v>
      </c>
      <c r="J317" s="17"/>
      <c r="K317" s="17"/>
      <c r="L317" s="17"/>
      <c r="M317" s="17"/>
      <c r="N317" s="17"/>
    </row>
    <row r="318" spans="1:14" s="15" customFormat="1" ht="12.75" customHeight="1" x14ac:dyDescent="0.35">
      <c r="A318" s="23" t="s">
        <v>15</v>
      </c>
      <c r="B318" s="24">
        <v>3578.5099999999998</v>
      </c>
      <c r="C318" s="24">
        <v>3340.4539826499999</v>
      </c>
      <c r="D318" s="24">
        <v>161.78200000000001</v>
      </c>
      <c r="E318" s="24">
        <v>2912.2780700100002</v>
      </c>
      <c r="F318" s="24">
        <v>4581.0449999999992</v>
      </c>
      <c r="G318" s="24">
        <v>20932.598168780001</v>
      </c>
      <c r="H318" s="24">
        <v>816.35167109999998</v>
      </c>
      <c r="I318" s="24">
        <v>36323.01889254</v>
      </c>
      <c r="J318" s="17"/>
      <c r="K318" s="17"/>
      <c r="L318" s="17"/>
      <c r="M318" s="17"/>
      <c r="N318" s="17"/>
    </row>
    <row r="319" spans="1:14" s="15" customFormat="1" ht="12.75" customHeight="1" x14ac:dyDescent="0.35">
      <c r="A319" s="23" t="s">
        <v>16</v>
      </c>
      <c r="B319" s="24">
        <v>3527.2460000000001</v>
      </c>
      <c r="C319" s="24">
        <v>3245.4287296500006</v>
      </c>
      <c r="D319" s="24">
        <v>219.59399999999999</v>
      </c>
      <c r="E319" s="24">
        <v>2239.8216070100002</v>
      </c>
      <c r="F319" s="24">
        <v>5197.4540000000006</v>
      </c>
      <c r="G319" s="24">
        <v>21039.440746020002</v>
      </c>
      <c r="H319" s="24">
        <v>837.83267110000008</v>
      </c>
      <c r="I319" s="24">
        <v>36306.81775378</v>
      </c>
      <c r="J319" s="17"/>
      <c r="K319" s="17"/>
      <c r="L319" s="17"/>
      <c r="M319" s="17"/>
      <c r="N319" s="17"/>
    </row>
    <row r="320" spans="1:14" s="15" customFormat="1" ht="12.75" customHeight="1" x14ac:dyDescent="0.35">
      <c r="A320" s="23" t="s">
        <v>17</v>
      </c>
      <c r="B320" s="24">
        <v>3644.4070000000002</v>
      </c>
      <c r="C320" s="24">
        <v>3349.8110336500004</v>
      </c>
      <c r="D320" s="24">
        <v>193.85</v>
      </c>
      <c r="E320" s="24">
        <v>2151.29319601</v>
      </c>
      <c r="F320" s="24">
        <v>5236.4669999999996</v>
      </c>
      <c r="G320" s="24">
        <v>20664.237578089997</v>
      </c>
      <c r="H320" s="24">
        <v>808.67467109999996</v>
      </c>
      <c r="I320" s="24">
        <v>36048.740478849999</v>
      </c>
      <c r="J320" s="17"/>
      <c r="K320" s="17"/>
      <c r="L320" s="17"/>
      <c r="M320" s="17"/>
      <c r="N320" s="17"/>
    </row>
    <row r="321" spans="1:14" s="15" customFormat="1" ht="12.75" customHeight="1" x14ac:dyDescent="0.35">
      <c r="A321" s="23" t="s">
        <v>18</v>
      </c>
      <c r="B321" s="24">
        <v>4054.1469999999999</v>
      </c>
      <c r="C321" s="24">
        <v>3471.4087774100003</v>
      </c>
      <c r="D321" s="24">
        <v>262.68899999999996</v>
      </c>
      <c r="E321" s="24">
        <v>2322.2628903699997</v>
      </c>
      <c r="F321" s="24">
        <v>5275.3949999999995</v>
      </c>
      <c r="G321" s="24">
        <v>20659.235131220001</v>
      </c>
      <c r="H321" s="24">
        <v>908.86493683000003</v>
      </c>
      <c r="I321" s="24">
        <v>36954.002735830007</v>
      </c>
      <c r="J321" s="17"/>
      <c r="K321" s="17"/>
      <c r="L321" s="17"/>
      <c r="M321" s="17"/>
      <c r="N321" s="17"/>
    </row>
    <row r="322" spans="1:14" s="15" customFormat="1" ht="12.75" customHeight="1" x14ac:dyDescent="0.35">
      <c r="A322" s="23" t="s">
        <v>19</v>
      </c>
      <c r="B322" s="24">
        <v>3906.6190000000001</v>
      </c>
      <c r="C322" s="24">
        <v>3319.9970884099998</v>
      </c>
      <c r="D322" s="24">
        <v>280.35000000000002</v>
      </c>
      <c r="E322" s="24">
        <v>1999.1033163699999</v>
      </c>
      <c r="F322" s="24">
        <v>4947.51</v>
      </c>
      <c r="G322" s="24">
        <v>20785.997610350001</v>
      </c>
      <c r="H322" s="24">
        <v>905.97493683000005</v>
      </c>
      <c r="I322" s="24">
        <v>36145.551951960006</v>
      </c>
      <c r="J322" s="17"/>
      <c r="K322" s="17"/>
      <c r="L322" s="17"/>
      <c r="M322" s="17"/>
      <c r="N322" s="17"/>
    </row>
    <row r="323" spans="1:14" s="15" customFormat="1" ht="12.75" customHeight="1" x14ac:dyDescent="0.35">
      <c r="A323" s="23" t="s">
        <v>20</v>
      </c>
      <c r="B323" s="24">
        <v>3799.2</v>
      </c>
      <c r="C323" s="24">
        <v>3290.0909004099999</v>
      </c>
      <c r="D323" s="24">
        <v>166.42699999999999</v>
      </c>
      <c r="E323" s="24">
        <v>1957.26363337</v>
      </c>
      <c r="F323" s="24">
        <v>4639.5990000000011</v>
      </c>
      <c r="G323" s="3">
        <v>20213.463801059996</v>
      </c>
      <c r="H323" s="3">
        <v>920.91393683000001</v>
      </c>
      <c r="I323" s="3">
        <v>34986.958271670002</v>
      </c>
      <c r="M323" s="17"/>
      <c r="N323" s="17"/>
    </row>
    <row r="324" spans="1:14" s="15" customFormat="1" ht="12.75" customHeight="1" x14ac:dyDescent="0.35">
      <c r="A324" s="23" t="s">
        <v>21</v>
      </c>
      <c r="B324" s="24">
        <v>3804.027</v>
      </c>
      <c r="C324" s="24">
        <v>3617.80060641</v>
      </c>
      <c r="D324" s="24">
        <v>122.23100000000001</v>
      </c>
      <c r="E324" s="24">
        <v>2982.5899513700006</v>
      </c>
      <c r="F324" s="24">
        <v>4435.6210000000001</v>
      </c>
      <c r="G324" s="3">
        <v>20491.85753863</v>
      </c>
      <c r="H324" s="3">
        <v>978.97293683000009</v>
      </c>
      <c r="I324" s="3">
        <v>36433.10003324</v>
      </c>
      <c r="M324" s="17"/>
      <c r="N324" s="17"/>
    </row>
    <row r="325" spans="1:14" s="15" customFormat="1" ht="12.75" customHeight="1" x14ac:dyDescent="0.35">
      <c r="A325" s="23" t="s">
        <v>22</v>
      </c>
      <c r="B325" s="24">
        <v>3640.2580000000003</v>
      </c>
      <c r="C325" s="24">
        <v>3404.3764644100002</v>
      </c>
      <c r="D325" s="24">
        <v>140.61800000000002</v>
      </c>
      <c r="E325" s="24">
        <v>2603.5547313699999</v>
      </c>
      <c r="F325" s="24">
        <v>4690.442</v>
      </c>
      <c r="G325" s="3">
        <v>20015.046183259998</v>
      </c>
      <c r="H325" s="3">
        <v>1005.9889368300001</v>
      </c>
      <c r="I325" s="3">
        <v>35500.284315869998</v>
      </c>
      <c r="M325" s="17"/>
      <c r="N325" s="17"/>
    </row>
    <row r="326" spans="1:14" s="15" customFormat="1" ht="12.75" customHeight="1" x14ac:dyDescent="0.35">
      <c r="A326" s="23" t="s">
        <v>23</v>
      </c>
      <c r="B326" s="24">
        <v>3498.431</v>
      </c>
      <c r="C326" s="24">
        <v>3174.3246844099999</v>
      </c>
      <c r="D326" s="24">
        <v>158.33699999999999</v>
      </c>
      <c r="E326" s="24">
        <v>2364.6527497699999</v>
      </c>
      <c r="F326" s="24">
        <v>4597.2959999999994</v>
      </c>
      <c r="G326" s="3">
        <v>19631.554441889999</v>
      </c>
      <c r="H326" s="3">
        <v>966.84393682999996</v>
      </c>
      <c r="I326" s="3">
        <v>34391.439812900004</v>
      </c>
      <c r="M326" s="17"/>
      <c r="N326" s="17"/>
    </row>
    <row r="327" spans="1:14" s="15" customFormat="1" ht="12.75" customHeight="1" x14ac:dyDescent="0.35">
      <c r="A327" s="23" t="s">
        <v>24</v>
      </c>
      <c r="B327" s="24">
        <v>3467.268</v>
      </c>
      <c r="C327" s="24">
        <v>3075.1488249999998</v>
      </c>
      <c r="D327" s="24">
        <v>147.85599999999999</v>
      </c>
      <c r="E327" s="24">
        <v>2315.5431589999998</v>
      </c>
      <c r="F327" s="24">
        <v>4746.1589999999997</v>
      </c>
      <c r="G327" s="3">
        <v>18766.208679989999</v>
      </c>
      <c r="H327" s="3">
        <v>979.83500000000004</v>
      </c>
      <c r="I327" s="3">
        <v>33498.018663989998</v>
      </c>
      <c r="M327" s="17"/>
      <c r="N327" s="17"/>
    </row>
    <row r="328" spans="1:14" s="15" customFormat="1" ht="11.5" customHeight="1" x14ac:dyDescent="0.35">
      <c r="A328" s="23" t="s">
        <v>25</v>
      </c>
      <c r="B328" s="24">
        <v>3222.1759999999999</v>
      </c>
      <c r="C328" s="24">
        <v>2648.1470450000002</v>
      </c>
      <c r="D328" s="24">
        <v>174.63</v>
      </c>
      <c r="E328" s="24">
        <v>1872.6063819999999</v>
      </c>
      <c r="F328" s="24">
        <v>5010.18</v>
      </c>
      <c r="G328" s="3">
        <v>19729.655986179998</v>
      </c>
      <c r="H328" s="3">
        <v>975.72</v>
      </c>
      <c r="I328" s="3">
        <v>33633.115413179999</v>
      </c>
      <c r="M328" s="17"/>
      <c r="N328" s="17"/>
    </row>
    <row r="329" spans="1:14" s="15" customFormat="1" ht="24" customHeight="1" x14ac:dyDescent="0.35">
      <c r="A329" s="28" t="s">
        <v>41</v>
      </c>
      <c r="B329" s="32" t="s">
        <v>42</v>
      </c>
      <c r="C329" s="32"/>
      <c r="D329" s="32"/>
      <c r="E329" s="32"/>
      <c r="F329" s="32"/>
      <c r="G329" s="32"/>
      <c r="H329" s="32"/>
      <c r="I329" s="32"/>
      <c r="J329" s="17"/>
      <c r="K329" s="17"/>
      <c r="L329" s="17"/>
      <c r="M329" s="17"/>
      <c r="N329" s="17"/>
    </row>
    <row r="330" spans="1:14" s="20" customFormat="1" ht="26.25" customHeight="1" x14ac:dyDescent="0.25">
      <c r="A330" s="16" t="s">
        <v>43</v>
      </c>
      <c r="B330" s="29" t="s">
        <v>44</v>
      </c>
      <c r="C330" s="30"/>
      <c r="D330" s="30"/>
      <c r="E330" s="30"/>
      <c r="F330" s="30"/>
      <c r="G330" s="30"/>
      <c r="H330" s="30"/>
      <c r="I330" s="30"/>
      <c r="J330" s="19"/>
      <c r="K330" s="19"/>
      <c r="L330" s="19"/>
      <c r="M330" s="19"/>
      <c r="N330" s="19"/>
    </row>
    <row r="331" spans="1:14" ht="27.5" customHeight="1" x14ac:dyDescent="0.35">
      <c r="A331" s="18" t="s">
        <v>45</v>
      </c>
      <c r="B331" s="29" t="s">
        <v>46</v>
      </c>
      <c r="C331" s="30"/>
      <c r="D331" s="30"/>
      <c r="E331" s="30"/>
      <c r="F331" s="30"/>
      <c r="G331" s="30"/>
      <c r="H331" s="30"/>
      <c r="I331" s="30"/>
      <c r="J331" s="17"/>
      <c r="K331" s="17"/>
      <c r="L331" s="17"/>
      <c r="M331" s="17"/>
      <c r="N331" s="17"/>
    </row>
    <row r="332" spans="1:14" ht="13.5" customHeight="1" x14ac:dyDescent="0.35">
      <c r="A332" s="16" t="s">
        <v>47</v>
      </c>
      <c r="B332" s="29" t="s">
        <v>48</v>
      </c>
      <c r="C332" s="33"/>
      <c r="D332" s="33"/>
      <c r="E332" s="33"/>
      <c r="F332" s="33"/>
      <c r="G332" s="33"/>
      <c r="H332" s="33"/>
      <c r="I332" s="33"/>
      <c r="J332" s="17"/>
      <c r="K332" s="17"/>
      <c r="L332" s="17"/>
      <c r="M332" s="17"/>
      <c r="N332" s="17"/>
    </row>
    <row r="333" spans="1:14" ht="11.9" customHeight="1" x14ac:dyDescent="0.35">
      <c r="A333" s="16" t="s">
        <v>49</v>
      </c>
      <c r="B333" s="29" t="s">
        <v>50</v>
      </c>
      <c r="C333" s="29"/>
      <c r="D333" s="29"/>
      <c r="E333" s="29"/>
      <c r="F333" s="29"/>
      <c r="G333" s="29"/>
      <c r="H333" s="29"/>
      <c r="I333" s="29"/>
      <c r="J333" s="17"/>
      <c r="K333" s="17"/>
      <c r="L333" s="17"/>
      <c r="M333" s="17"/>
      <c r="N333" s="17"/>
    </row>
    <row r="334" spans="1:14" ht="11.9" customHeight="1" x14ac:dyDescent="0.35">
      <c r="A334" s="16" t="s">
        <v>51</v>
      </c>
      <c r="B334" s="29" t="s">
        <v>52</v>
      </c>
      <c r="C334" s="30"/>
      <c r="D334" s="30"/>
      <c r="E334" s="30"/>
      <c r="F334" s="30"/>
      <c r="G334" s="30"/>
      <c r="H334" s="30"/>
      <c r="I334" s="30"/>
      <c r="J334" s="17"/>
      <c r="K334" s="17"/>
      <c r="L334" s="17"/>
      <c r="M334" s="17"/>
      <c r="N334" s="17"/>
    </row>
    <row r="335" spans="1:14" ht="11.9" customHeight="1" x14ac:dyDescent="0.35">
      <c r="J335" s="2"/>
    </row>
    <row r="336" spans="1:14" ht="11.9" customHeight="1" x14ac:dyDescent="0.35">
      <c r="B336" s="2"/>
      <c r="C336" s="2"/>
      <c r="D336" s="2"/>
      <c r="E336" s="2"/>
      <c r="F336" s="2"/>
      <c r="G336" s="2"/>
      <c r="H336" s="2"/>
      <c r="J336" s="2"/>
    </row>
    <row r="337" spans="2:10" ht="11.9" customHeight="1" x14ac:dyDescent="0.35">
      <c r="B337" s="2"/>
      <c r="C337" s="2"/>
      <c r="D337" s="2"/>
      <c r="E337" s="2"/>
      <c r="F337" s="2"/>
      <c r="G337" s="2"/>
      <c r="H337" s="2"/>
      <c r="J337" s="2"/>
    </row>
    <row r="338" spans="2:10" ht="11.9" customHeight="1" x14ac:dyDescent="0.35">
      <c r="B338" s="2"/>
      <c r="C338" s="2"/>
      <c r="D338" s="2"/>
      <c r="E338" s="2"/>
      <c r="F338" s="2"/>
      <c r="G338" s="2"/>
      <c r="H338" s="2"/>
      <c r="J338" s="2"/>
    </row>
    <row r="339" spans="2:10" ht="11.9" customHeight="1" x14ac:dyDescent="0.35">
      <c r="B339" s="2"/>
      <c r="C339" s="2"/>
      <c r="D339" s="2"/>
      <c r="E339" s="2"/>
      <c r="F339" s="2"/>
      <c r="G339" s="2"/>
      <c r="H339" s="2"/>
      <c r="J339" s="2"/>
    </row>
    <row r="340" spans="2:10" ht="11.9" customHeight="1" x14ac:dyDescent="0.35">
      <c r="B340" s="2"/>
      <c r="C340" s="2"/>
      <c r="D340" s="2"/>
      <c r="E340" s="2"/>
      <c r="F340" s="2"/>
      <c r="G340" s="2"/>
      <c r="H340" s="2"/>
      <c r="J340" s="2"/>
    </row>
    <row r="341" spans="2:10" ht="11.9" customHeight="1" x14ac:dyDescent="0.35">
      <c r="B341" s="2"/>
      <c r="C341" s="2"/>
      <c r="D341" s="2"/>
      <c r="E341" s="2"/>
      <c r="F341" s="2"/>
      <c r="G341" s="2"/>
      <c r="H341" s="2"/>
      <c r="J341" s="2"/>
    </row>
    <row r="342" spans="2:10" ht="11.9" customHeight="1" x14ac:dyDescent="0.35">
      <c r="B342" s="2"/>
      <c r="C342" s="2"/>
      <c r="D342" s="2"/>
      <c r="E342" s="2"/>
      <c r="F342" s="2"/>
      <c r="G342" s="2"/>
      <c r="H342" s="2"/>
      <c r="J342" s="2"/>
    </row>
    <row r="343" spans="2:10" ht="11.9" customHeight="1" x14ac:dyDescent="0.35">
      <c r="B343" s="2"/>
      <c r="C343" s="2"/>
      <c r="D343" s="2"/>
      <c r="E343" s="2"/>
      <c r="F343" s="2"/>
      <c r="G343" s="2"/>
      <c r="H343" s="2"/>
      <c r="J343" s="2"/>
    </row>
    <row r="344" spans="2:10" ht="11.9" customHeight="1" x14ac:dyDescent="0.35">
      <c r="B344" s="2"/>
      <c r="C344" s="2"/>
      <c r="D344" s="2"/>
      <c r="E344" s="2"/>
      <c r="F344" s="2"/>
      <c r="G344" s="2"/>
      <c r="H344" s="2"/>
      <c r="J344" s="2"/>
    </row>
    <row r="345" spans="2:10" ht="11.9" customHeight="1" x14ac:dyDescent="0.35">
      <c r="B345" s="2"/>
      <c r="C345" s="2"/>
      <c r="D345" s="2"/>
      <c r="E345" s="2"/>
      <c r="F345" s="2"/>
      <c r="G345" s="2"/>
      <c r="H345" s="2"/>
      <c r="J345" s="2"/>
    </row>
    <row r="346" spans="2:10" ht="11.9" customHeight="1" x14ac:dyDescent="0.35">
      <c r="B346" s="2"/>
      <c r="C346" s="2"/>
      <c r="D346" s="2"/>
      <c r="E346" s="2"/>
      <c r="F346" s="2"/>
      <c r="G346" s="2"/>
      <c r="H346" s="2"/>
      <c r="J346" s="2"/>
    </row>
    <row r="347" spans="2:10" ht="11.9" customHeight="1" x14ac:dyDescent="0.35">
      <c r="B347" s="2"/>
      <c r="C347" s="2"/>
      <c r="D347" s="2"/>
      <c r="E347" s="2"/>
      <c r="F347" s="2"/>
      <c r="G347" s="2"/>
      <c r="H347" s="2"/>
    </row>
    <row r="348" spans="2:10" ht="11.9" customHeight="1" x14ac:dyDescent="0.35"/>
    <row r="349" spans="2:10" ht="11.9" customHeight="1" x14ac:dyDescent="0.35"/>
    <row r="350" spans="2:10" ht="11.9" customHeight="1" x14ac:dyDescent="0.35"/>
    <row r="351" spans="2:10" ht="11.9" customHeight="1" x14ac:dyDescent="0.35"/>
    <row r="352" spans="2:10" ht="11.9" customHeight="1" x14ac:dyDescent="0.35"/>
    <row r="353" ht="11.9" customHeight="1" x14ac:dyDescent="0.35"/>
    <row r="354" ht="11.9" customHeight="1" x14ac:dyDescent="0.35"/>
    <row r="355" ht="11.9" customHeight="1" x14ac:dyDescent="0.35"/>
    <row r="356" ht="11.9" customHeight="1" x14ac:dyDescent="0.35"/>
    <row r="357" ht="11.9" customHeight="1" x14ac:dyDescent="0.35"/>
    <row r="358" ht="11.9" customHeight="1" x14ac:dyDescent="0.35"/>
    <row r="359" ht="11.9" customHeight="1" x14ac:dyDescent="0.35"/>
    <row r="360" ht="11.9" customHeight="1" x14ac:dyDescent="0.35"/>
    <row r="361" ht="11.9" customHeight="1" x14ac:dyDescent="0.35"/>
    <row r="362" ht="11.9" customHeight="1" x14ac:dyDescent="0.35"/>
    <row r="363" ht="11.9" customHeight="1" x14ac:dyDescent="0.35"/>
    <row r="364" ht="11.9" customHeight="1" x14ac:dyDescent="0.35"/>
    <row r="365" ht="11.9" customHeight="1" x14ac:dyDescent="0.35"/>
    <row r="366" ht="11.9" customHeight="1" x14ac:dyDescent="0.35"/>
    <row r="367" ht="11.9" customHeight="1" x14ac:dyDescent="0.35"/>
    <row r="368" ht="11.9" customHeight="1" x14ac:dyDescent="0.35"/>
    <row r="369" ht="11.9" customHeight="1" x14ac:dyDescent="0.35"/>
    <row r="370" ht="11.9" customHeight="1" x14ac:dyDescent="0.35"/>
    <row r="371" ht="11.9" customHeight="1" x14ac:dyDescent="0.35"/>
    <row r="372" ht="11.9" customHeight="1" x14ac:dyDescent="0.35"/>
    <row r="373" ht="11.9" customHeight="1" x14ac:dyDescent="0.35"/>
    <row r="374" ht="11.9" customHeight="1" x14ac:dyDescent="0.35"/>
    <row r="375" ht="11.9" customHeight="1" x14ac:dyDescent="0.35"/>
    <row r="376" ht="11.9" customHeight="1" x14ac:dyDescent="0.35"/>
    <row r="377" ht="11.9" customHeight="1" x14ac:dyDescent="0.35"/>
    <row r="378" ht="11.9" customHeight="1" x14ac:dyDescent="0.35"/>
    <row r="379" ht="11.9" customHeight="1" x14ac:dyDescent="0.35"/>
    <row r="380" ht="11.9" customHeight="1" x14ac:dyDescent="0.35"/>
    <row r="381" ht="11.9" customHeight="1" x14ac:dyDescent="0.35"/>
    <row r="382" ht="11.9" customHeight="1" x14ac:dyDescent="0.35"/>
    <row r="383" ht="11.9" customHeight="1" x14ac:dyDescent="0.35"/>
    <row r="384" ht="11.9" customHeight="1" x14ac:dyDescent="0.35"/>
    <row r="385" ht="11.9" customHeight="1" x14ac:dyDescent="0.35"/>
    <row r="386" ht="11.9" customHeight="1" x14ac:dyDescent="0.35"/>
    <row r="387" ht="11.9" customHeight="1" x14ac:dyDescent="0.35"/>
    <row r="388" ht="11.9" customHeight="1" x14ac:dyDescent="0.35"/>
    <row r="389" ht="11.9" customHeight="1" x14ac:dyDescent="0.35"/>
    <row r="390" ht="11.9" customHeight="1" x14ac:dyDescent="0.35"/>
    <row r="391" ht="11.9" customHeight="1" x14ac:dyDescent="0.35"/>
    <row r="392" ht="11.9" customHeight="1" x14ac:dyDescent="0.35"/>
    <row r="393" ht="11.9" customHeight="1" x14ac:dyDescent="0.35"/>
    <row r="394" ht="11.9" customHeight="1" x14ac:dyDescent="0.35"/>
  </sheetData>
  <mergeCells count="16">
    <mergeCell ref="A1:I1"/>
    <mergeCell ref="A2:I2"/>
    <mergeCell ref="A4:A5"/>
    <mergeCell ref="B4:C4"/>
    <mergeCell ref="D4:E4"/>
    <mergeCell ref="F4:F5"/>
    <mergeCell ref="G4:G5"/>
    <mergeCell ref="H4:H5"/>
    <mergeCell ref="I4:I5"/>
    <mergeCell ref="B334:I334"/>
    <mergeCell ref="A110:I110"/>
    <mergeCell ref="B329:I329"/>
    <mergeCell ref="B330:I330"/>
    <mergeCell ref="B331:I331"/>
    <mergeCell ref="B332:I332"/>
    <mergeCell ref="B333:I333"/>
  </mergeCells>
  <pageMargins left="0.75" right="0.75" top="1" bottom="1" header="0.5" footer="0.5"/>
  <pageSetup scale="1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3.5</vt:lpstr>
      <vt:lpstr>'QEB Table 3.5'!Print_Area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2025-04-10T07:53:31Z</dcterms:modified>
</cp:coreProperties>
</file>